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620"/>
  </bookViews>
  <sheets>
    <sheet name="1-4" sheetId="2" r:id="rId1"/>
    <sheet name="5-1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J38" i="1"/>
  <c r="I38" i="1"/>
  <c r="H38" i="1"/>
  <c r="G38" i="1"/>
  <c r="F38" i="1"/>
  <c r="J21" i="1"/>
  <c r="I21" i="1"/>
  <c r="H21" i="1"/>
  <c r="G21" i="1"/>
  <c r="F21" i="1"/>
  <c r="J48" i="2" l="1"/>
  <c r="I48" i="2"/>
  <c r="H48" i="2"/>
  <c r="G48" i="2"/>
  <c r="F48" i="2"/>
  <c r="J38" i="2" l="1"/>
  <c r="I38" i="2"/>
  <c r="H38" i="2"/>
  <c r="G38" i="2"/>
  <c r="F38" i="2"/>
  <c r="J28" i="2"/>
  <c r="I28" i="2"/>
  <c r="H28" i="2"/>
  <c r="G28" i="2"/>
  <c r="F28" i="2"/>
  <c r="J19" i="2"/>
  <c r="I19" i="2"/>
  <c r="H19" i="2"/>
  <c r="G19" i="2"/>
  <c r="F19" i="2"/>
  <c r="J10" i="2"/>
  <c r="I10" i="2"/>
  <c r="H10" i="2"/>
  <c r="G10" i="2"/>
  <c r="F10" i="2"/>
  <c r="J28" i="1"/>
  <c r="I28" i="1"/>
  <c r="H28" i="1"/>
  <c r="G28" i="1"/>
  <c r="F28" i="1"/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<sst xmlns="http://schemas.openxmlformats.org/spreadsheetml/2006/main" count="216" uniqueCount="88">
  <si>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</si>
  <si>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</si>
  <si>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</si>
  <si>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</si>
  <si>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</si>
  <si>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</si>
  <si>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</si>
  <si>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</si>
  <si>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</si>
  <si>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</si>
  <si>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</si>
  <si>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</si>
  <si>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</si>
  <si>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</si>
  <si>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</si>
  <si>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</si>
  <si>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</si>
  <si>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</si>
  <si>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</si>
  <si>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</si>
  <si>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</si>
  <si>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</si>
  <si>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</si>
  <si>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</si>
  <si>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Обед (1-4 общеобразовательные класы)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</si>
  <si>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</si>
  <si>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</si>
  <si>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</si>
  <si>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</si>
  <si>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</si>
  <si>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</si>
  <si>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</si>
  <si>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</si>
  <si>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</si>
  <si>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5"/>
        <color theme="1"/>
        <rFont val="Calibri"/>
        <family val="2"/>
        <charset val="204"/>
        <scheme val="minor"/>
      </rPr>
      <t>ОБЕД</t>
    </r>
    <r>
      <rPr>
        <sz val="13"/>
        <color theme="1"/>
        <rFont val="Calibri"/>
        <family val="2"/>
        <charset val="204"/>
        <scheme val="minor"/>
      </rPr>
      <t xml:space="preserve">                   (5-11 общеобразовательные классы)</t>
    </r>
  </si>
  <si>
    <r>
      <t>бесплатное питание</t>
    </r>
    <r>
      <rPr>
        <b/>
        <sz val="13"/>
        <color theme="1"/>
        <rFont val="Calibri"/>
        <family val="2"/>
        <charset val="204"/>
        <scheme val="minor"/>
      </rPr>
      <t xml:space="preserve"> ГРУППА РИСКА</t>
    </r>
  </si>
  <si>
    <r>
      <t xml:space="preserve">бесплатное питание для детей из </t>
    </r>
    <r>
      <rPr>
        <b/>
        <sz val="13"/>
        <color theme="1"/>
        <rFont val="Calibri"/>
        <family val="2"/>
        <charset val="204"/>
        <scheme val="minor"/>
      </rPr>
      <t>МНОГОДЕТНЫХ</t>
    </r>
    <r>
      <rPr>
        <sz val="13"/>
        <color theme="1"/>
        <rFont val="Calibri"/>
        <family val="2"/>
        <scheme val="minor"/>
      </rPr>
      <t xml:space="preserve"> семей</t>
    </r>
  </si>
  <si>
    <t>фрукты</t>
  </si>
  <si>
    <r>
      <rPr>
        <b/>
        <sz val="13"/>
        <color theme="1"/>
        <rFont val="Calibri"/>
        <family val="2"/>
        <charset val="204"/>
        <scheme val="minor"/>
      </rPr>
      <t>ОБЕД</t>
    </r>
    <r>
      <rPr>
        <sz val="13"/>
        <color theme="1"/>
        <rFont val="Calibri"/>
        <family val="2"/>
        <scheme val="minor"/>
      </rPr>
      <t xml:space="preserve">                  (5-10 классы </t>
    </r>
    <r>
      <rPr>
        <b/>
        <sz val="13"/>
        <color theme="1"/>
        <rFont val="Calibri"/>
        <family val="2"/>
        <charset val="204"/>
        <scheme val="minor"/>
      </rPr>
      <t>охраны зрения</t>
    </r>
    <r>
      <rPr>
        <sz val="13"/>
        <color theme="1"/>
        <rFont val="Calibri"/>
        <family val="2"/>
        <scheme val="minor"/>
      </rPr>
      <t>)</t>
    </r>
  </si>
  <si>
    <r>
      <rPr>
        <b/>
        <sz val="13"/>
        <color theme="1"/>
        <rFont val="Calibri"/>
        <family val="2"/>
        <charset val="204"/>
        <scheme val="minor"/>
      </rPr>
      <t>ОБЕД</t>
    </r>
    <r>
      <rPr>
        <sz val="13"/>
        <color theme="1"/>
        <rFont val="Calibri"/>
        <family val="2"/>
        <scheme val="minor"/>
      </rPr>
      <t xml:space="preserve">                  (1-4 классы </t>
    </r>
    <r>
      <rPr>
        <b/>
        <sz val="13"/>
        <color theme="1"/>
        <rFont val="Calibri"/>
        <family val="2"/>
        <charset val="204"/>
        <scheme val="minor"/>
      </rPr>
      <t>ОХРАНА ЗРЕНИЯ</t>
    </r>
    <r>
      <rPr>
        <sz val="13"/>
        <color theme="1"/>
        <rFont val="Calibri"/>
        <family val="2"/>
        <scheme val="minor"/>
      </rPr>
      <t>)</t>
    </r>
  </si>
  <si>
    <r>
      <rPr>
        <b/>
        <sz val="13"/>
        <color theme="1"/>
        <rFont val="Calibri"/>
        <family val="2"/>
        <charset val="204"/>
        <scheme val="minor"/>
      </rPr>
      <t>ЗАВТРАК</t>
    </r>
    <r>
      <rPr>
        <sz val="13"/>
        <color theme="1"/>
        <rFont val="Calibri"/>
        <family val="2"/>
        <charset val="204"/>
        <scheme val="minor"/>
      </rPr>
      <t xml:space="preserve">                  (1-4 классы </t>
    </r>
    <r>
      <rPr>
        <b/>
        <sz val="13"/>
        <color theme="1"/>
        <rFont val="Calibri"/>
        <family val="2"/>
        <charset val="204"/>
        <scheme val="minor"/>
      </rPr>
      <t>ОХРАНА ЗРЕНИЯ</t>
    </r>
    <r>
      <rPr>
        <sz val="13"/>
        <color theme="1"/>
        <rFont val="Calibri"/>
        <family val="2"/>
        <charset val="204"/>
        <scheme val="minor"/>
      </rPr>
      <t>)</t>
    </r>
  </si>
  <si>
    <r>
      <rPr>
        <b/>
        <sz val="13"/>
        <color theme="1"/>
        <rFont val="Calibri"/>
        <family val="2"/>
        <charset val="204"/>
        <scheme val="minor"/>
      </rPr>
      <t>ЗАВТРАК</t>
    </r>
    <r>
      <rPr>
        <sz val="13"/>
        <color theme="1"/>
        <rFont val="Calibri"/>
        <family val="2"/>
        <charset val="204"/>
        <scheme val="minor"/>
      </rPr>
      <t xml:space="preserve">                  (5-10 классы </t>
    </r>
    <r>
      <rPr>
        <b/>
        <sz val="13"/>
        <color theme="1"/>
        <rFont val="Calibri"/>
        <family val="2"/>
        <charset val="204"/>
        <scheme val="minor"/>
      </rPr>
      <t>ОХРАНА ЗРЕНИЯ</t>
    </r>
    <r>
      <rPr>
        <sz val="13"/>
        <color theme="1"/>
        <rFont val="Calibri"/>
        <family val="2"/>
        <charset val="204"/>
        <scheme val="minor"/>
      </rPr>
      <t>)</t>
    </r>
  </si>
  <si>
    <t>173/15</t>
  </si>
  <si>
    <t>Каша пшенная молочная</t>
  </si>
  <si>
    <t>200/20</t>
  </si>
  <si>
    <t>271/15</t>
  </si>
  <si>
    <t>Котлета Домашняя</t>
  </si>
  <si>
    <t>342/15</t>
  </si>
  <si>
    <t>Компот из яблок</t>
  </si>
  <si>
    <t>405/15</t>
  </si>
  <si>
    <t>Хлебная булочка</t>
  </si>
  <si>
    <t>11.11.2022</t>
  </si>
  <si>
    <t>45/15</t>
  </si>
  <si>
    <t>Салат из квашенной капусты</t>
  </si>
  <si>
    <t>102/15</t>
  </si>
  <si>
    <t>Суп гороховый с окорочком</t>
  </si>
  <si>
    <t>250/12,5</t>
  </si>
  <si>
    <t>303/15</t>
  </si>
  <si>
    <t>Каша пшенная</t>
  </si>
  <si>
    <t>744/22</t>
  </si>
  <si>
    <t>Гуляш из куриного филе</t>
  </si>
  <si>
    <t>50/50</t>
  </si>
  <si>
    <t>158/08</t>
  </si>
  <si>
    <t>Напиток лимонный</t>
  </si>
  <si>
    <t>203/15</t>
  </si>
  <si>
    <t>Макароны отварные</t>
  </si>
  <si>
    <t>150/5</t>
  </si>
  <si>
    <t>227/15</t>
  </si>
  <si>
    <t>Горбуша припущенная</t>
  </si>
  <si>
    <t>376/15</t>
  </si>
  <si>
    <t>Чай с сахаром</t>
  </si>
  <si>
    <t>806/04</t>
  </si>
  <si>
    <t>Коржик молочный</t>
  </si>
  <si>
    <t>Батон</t>
  </si>
  <si>
    <t>174/15</t>
  </si>
  <si>
    <t>Каша рисовая молочная</t>
  </si>
  <si>
    <t>109/04</t>
  </si>
  <si>
    <t>Пуштые шыд</t>
  </si>
  <si>
    <t>205/15</t>
  </si>
  <si>
    <t>Каша перловая с овощами</t>
  </si>
  <si>
    <t>225/04</t>
  </si>
  <si>
    <t>Голубцы Уралочка</t>
  </si>
  <si>
    <t>55/50</t>
  </si>
  <si>
    <t>346/815</t>
  </si>
  <si>
    <t>Компот из апельсинов</t>
  </si>
  <si>
    <t>ИТОГО 1-4 классы охрана зрения</t>
  </si>
  <si>
    <t>388/15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</si>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</sst>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5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3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0" fillId="2" borderId="1" xfId="0" applyFill="1" applyBorder="1"/>
    <xf numFmtId="0" fontId="3" fillId="2" borderId="2" xfId="0" applyFont="1" applyFill="1" applyBorder="1" applyAlignment="1"/>
    <xf numFmtId="0" fontId="1" fillId="0" borderId="7" xfId="0" applyFont="1" applyFill="1" applyBorder="1" applyAlignment="1">
      <alignment horizontal="center" wrapText="1"/>
    </xf>
    <xf numFmtId="0" fontId="3" fillId="0" borderId="7" xfId="0" applyFont="1" applyFill="1" applyBorder="1" applyAlignment="1" applyProtection="1">
      <alignment horizontal="right"/>
      <protection locked="0"/>
    </xf>
    <xf numFmtId="0" fontId="3" fillId="0" borderId="7" xfId="0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2" fontId="3" fillId="0" borderId="12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3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right"/>
      <protection locked="0"/>
    </xf>
    <xf numFmtId="49" fontId="4" fillId="0" borderId="7" xfId="0" applyNumberFormat="1" applyFont="1" applyFill="1" applyBorder="1" applyAlignment="1" applyProtection="1">
      <alignment horizontal="right"/>
      <protection locked="0"/>
    </xf>
    <xf numFmtId="2" fontId="4" fillId="0" borderId="7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49" fontId="4" fillId="0" borderId="3" xfId="0" applyNumberFormat="1" applyFont="1" applyFill="1" applyBorder="1" applyAlignment="1" applyProtection="1">
      <alignment horizontal="right"/>
      <protection locked="0"/>
    </xf>
    <xf numFmtId="49" fontId="0" fillId="2" borderId="1" xfId="0" applyNumberFormat="1" applyFill="1" applyBorder="1" applyProtection="1">
      <protection locked="0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2" fillId="0" borderId="0" xfId="0" applyFont="1" applyAlignment="1">
      <alignment horizontal="left" vertical="top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4" fillId="2" borderId="2" xfId="0" applyFont="1" applyFill="1" applyBorder="1" applyAlignment="1" applyProtection="1">
      <alignment horizontal="right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2" fillId="0" borderId="1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5" fillId="0" borderId="16" xfId="0" applyFont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7" xfId="0" applyFont="1" applyFill="1" applyBorder="1" applyAlignment="1" applyProtection="1">
      <alignment horizontal="right"/>
      <protection locked="0"/>
    </xf>
    <xf numFmtId="0" fontId="8" fillId="2" borderId="3" xfId="0" applyFont="1" applyFill="1" applyBorder="1" applyAlignment="1" applyProtection="1">
      <alignment horizontal="right"/>
      <protection locked="0"/>
    </xf>
    <xf numFmtId="2" fontId="8" fillId="2" borderId="1" xfId="0" applyNumberFormat="1" applyFont="1" applyFill="1" applyBorder="1" applyAlignment="1" applyProtection="1">
      <alignment horizontal="right"/>
      <protection locked="0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alignment vertical="center"/>
      <protection locked="0"/>
    </xf>
    <xf numFmtId="0" fontId="6" fillId="2" borderId="7" xfId="0" applyFont="1" applyFill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4" fillId="2" borderId="2" xfId="0" applyFont="1" applyFill="1" applyBorder="1"/>
    <xf numFmtId="0" fontId="4" fillId="0" borderId="12" xfId="0" applyFont="1" applyFill="1" applyBorder="1" applyAlignment="1" applyProtection="1">
      <alignment horizontal="right"/>
      <protection locked="0"/>
    </xf>
    <xf numFmtId="49" fontId="4" fillId="0" borderId="12" xfId="0" applyNumberFormat="1" applyFont="1" applyFill="1" applyBorder="1" applyAlignment="1" applyProtection="1">
      <alignment horizontal="right"/>
      <protection locked="0"/>
    </xf>
    <xf numFmtId="2" fontId="4" fillId="0" borderId="12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8" fillId="2" borderId="1" xfId="0" applyFont="1" applyFill="1" applyBorder="1"/>
    <xf numFmtId="0" fontId="8" fillId="2" borderId="2" xfId="0" applyFont="1" applyFill="1" applyBorder="1" applyAlignment="1">
      <alignment horizontal="right"/>
    </xf>
    <xf numFmtId="2" fontId="8" fillId="2" borderId="9" xfId="0" applyNumberFormat="1" applyFont="1" applyFill="1" applyBorder="1"/>
    <xf numFmtId="0" fontId="4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center"/>
    </xf>
    <xf numFmtId="0" fontId="4" fillId="2" borderId="2" xfId="0" applyFont="1" applyFill="1" applyBorder="1" applyAlignment="1"/>
    <xf numFmtId="0" fontId="4" fillId="2" borderId="14" xfId="0" applyFont="1" applyFill="1" applyBorder="1" applyAlignment="1" applyProtection="1">
      <alignment horizontal="right"/>
      <protection locked="0"/>
    </xf>
    <xf numFmtId="0" fontId="4" fillId="2" borderId="15" xfId="0" applyFont="1" applyFill="1" applyBorder="1" applyAlignment="1" applyProtection="1">
      <alignment horizontal="right"/>
      <protection locked="0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4" fillId="2" borderId="9" xfId="0" applyFont="1" applyFill="1" applyBorder="1" applyAlignment="1"/>
    <xf numFmtId="0" fontId="4" fillId="2" borderId="9" xfId="0" applyFont="1" applyFill="1" applyBorder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justify" vertical="center"/>
    </xf>
    <xf numFmtId="0" fontId="8" fillId="2" borderId="7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2" fontId="8" fillId="2" borderId="1" xfId="0" applyNumberFormat="1" applyFont="1" applyFill="1" applyBorder="1"/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318760" y="0"/>
          <a:ext cx="29413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showRowColHeaders="0" tabSelected="1" view="pageBreakPreview" topLeftCell="A40" zoomScale="80" zoomScaleNormal="100" zoomScaleSheetLayoutView="80" workbookViewId="0">
      <selection activeCell="E51" sqref="E51"/>
    </sheetView>
  </sheetViews>
  <sheetFormatPr defaultRowHeight="15" x14ac:dyDescent="0.25"/>
  <cols>
    <col min="1" max="1" width="15.7109375" customWidth="1"/>
    <col min="2" max="2" width="13.7109375" customWidth="1"/>
    <col min="3" max="3" width="8.7109375" customWidth="1"/>
    <col min="4" max="4" width="43.710937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49.9" customHeight="1" x14ac:dyDescent="0.25">
      <c r="A1" t="s">
        <v>0</v>
      </c>
      <c r="B1" s="68" t="s">
        <v>22</v>
      </c>
      <c r="C1" s="69"/>
      <c r="D1" s="70"/>
      <c r="E1" s="48" t="s">
        <v>26</v>
      </c>
      <c r="F1" s="49"/>
      <c r="G1" s="49"/>
      <c r="H1" s="49"/>
      <c r="I1" s="5" t="s">
        <v>1</v>
      </c>
      <c r="J1" s="34" t="s">
        <v>51</v>
      </c>
    </row>
    <row r="2" spans="1:11" ht="7.5" customHeight="1" thickBot="1" x14ac:dyDescent="0.3"/>
    <row r="3" spans="1:11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1" ht="18.75" x14ac:dyDescent="0.25">
      <c r="A4" s="57" t="s">
        <v>33</v>
      </c>
      <c r="B4" s="58" t="s">
        <v>12</v>
      </c>
      <c r="C4" s="10"/>
      <c r="D4" s="10"/>
      <c r="E4" s="10"/>
      <c r="F4" s="10"/>
      <c r="G4" s="10"/>
      <c r="H4" s="10"/>
      <c r="I4" s="10"/>
      <c r="J4" s="10"/>
    </row>
    <row r="5" spans="1:11" ht="37.5" x14ac:dyDescent="0.25">
      <c r="A5" s="57"/>
      <c r="B5" s="58" t="s">
        <v>10</v>
      </c>
      <c r="C5" s="60" t="s">
        <v>42</v>
      </c>
      <c r="D5" s="61" t="s">
        <v>43</v>
      </c>
      <c r="E5" s="60" t="s">
        <v>44</v>
      </c>
      <c r="F5" s="60">
        <v>33.19</v>
      </c>
      <c r="G5" s="60">
        <v>327</v>
      </c>
      <c r="H5" s="60">
        <v>9.0500000000000007</v>
      </c>
      <c r="I5" s="60">
        <v>11.59</v>
      </c>
      <c r="J5" s="60">
        <v>46.43</v>
      </c>
    </row>
    <row r="6" spans="1:11" ht="37.5" x14ac:dyDescent="0.25">
      <c r="A6" s="57"/>
      <c r="B6" s="58" t="s">
        <v>14</v>
      </c>
      <c r="C6" s="60" t="s">
        <v>45</v>
      </c>
      <c r="D6" s="61" t="s">
        <v>46</v>
      </c>
      <c r="E6" s="60">
        <v>50</v>
      </c>
      <c r="F6" s="60">
        <v>20.03</v>
      </c>
      <c r="G6" s="60">
        <v>154</v>
      </c>
      <c r="H6" s="60">
        <v>7.64</v>
      </c>
      <c r="I6" s="60">
        <v>11.92</v>
      </c>
      <c r="J6" s="60">
        <v>4.7699999999999996</v>
      </c>
    </row>
    <row r="7" spans="1:11" ht="37.5" x14ac:dyDescent="0.25">
      <c r="A7" s="57"/>
      <c r="B7" s="58" t="s">
        <v>11</v>
      </c>
      <c r="C7" s="60" t="s">
        <v>47</v>
      </c>
      <c r="D7" s="61" t="s">
        <v>48</v>
      </c>
      <c r="E7" s="60">
        <v>200</v>
      </c>
      <c r="F7" s="60">
        <v>12</v>
      </c>
      <c r="G7" s="60">
        <v>114.6</v>
      </c>
      <c r="H7" s="60">
        <v>0.16</v>
      </c>
      <c r="I7" s="60">
        <v>0.16</v>
      </c>
      <c r="J7" s="60">
        <v>27.88</v>
      </c>
    </row>
    <row r="8" spans="1:11" ht="37.5" x14ac:dyDescent="0.25">
      <c r="A8" s="57"/>
      <c r="B8" s="58" t="s">
        <v>17</v>
      </c>
      <c r="C8" s="60" t="s">
        <v>49</v>
      </c>
      <c r="D8" s="61" t="s">
        <v>50</v>
      </c>
      <c r="E8" s="60">
        <v>30</v>
      </c>
      <c r="F8" s="60">
        <v>1.78</v>
      </c>
      <c r="G8" s="60">
        <v>72.42</v>
      </c>
      <c r="H8" s="60">
        <v>2.09</v>
      </c>
      <c r="I8" s="60">
        <v>1.4</v>
      </c>
      <c r="J8" s="60">
        <v>14.38</v>
      </c>
    </row>
    <row r="9" spans="1:11" ht="18.75" x14ac:dyDescent="0.25">
      <c r="A9" s="57"/>
      <c r="B9" s="59" t="s">
        <v>23</v>
      </c>
      <c r="C9" s="60"/>
      <c r="D9" s="61"/>
      <c r="E9" s="60"/>
      <c r="F9" s="60"/>
      <c r="G9" s="60"/>
      <c r="H9" s="60"/>
      <c r="I9" s="60"/>
      <c r="J9" s="60"/>
    </row>
    <row r="10" spans="1:11" ht="18.75" x14ac:dyDescent="0.3">
      <c r="A10" s="62"/>
      <c r="B10" s="63" t="s">
        <v>25</v>
      </c>
      <c r="C10" s="64"/>
      <c r="D10" s="64"/>
      <c r="E10" s="65"/>
      <c r="F10" s="66">
        <f>SUM(F5:F9)</f>
        <v>67</v>
      </c>
      <c r="G10" s="67">
        <f>SUM(G5:G9)</f>
        <v>668.02</v>
      </c>
      <c r="H10" s="67">
        <f>SUM(H5:H9)</f>
        <v>18.940000000000001</v>
      </c>
      <c r="I10" s="67">
        <f>SUM(I5:I9)</f>
        <v>25.069999999999997</v>
      </c>
      <c r="J10" s="67">
        <f>SUM(J5:J9)</f>
        <v>93.46</v>
      </c>
    </row>
    <row r="11" spans="1:11" ht="18.75" x14ac:dyDescent="0.3">
      <c r="A11" s="28"/>
      <c r="B11" s="29"/>
      <c r="C11" s="72"/>
      <c r="D11" s="72"/>
      <c r="E11" s="73"/>
      <c r="F11" s="74"/>
      <c r="G11" s="73"/>
      <c r="H11" s="73"/>
      <c r="I11" s="73"/>
      <c r="J11" s="73"/>
      <c r="K11" s="32"/>
    </row>
    <row r="12" spans="1:11" ht="24.95" customHeight="1" x14ac:dyDescent="0.3">
      <c r="A12" s="51" t="s">
        <v>24</v>
      </c>
      <c r="B12" s="71" t="s">
        <v>12</v>
      </c>
      <c r="C12" s="60" t="s">
        <v>52</v>
      </c>
      <c r="D12" s="75" t="s">
        <v>53</v>
      </c>
      <c r="E12" s="60">
        <v>60</v>
      </c>
      <c r="F12" s="60">
        <v>5.64</v>
      </c>
      <c r="G12" s="60">
        <v>36.24</v>
      </c>
      <c r="H12" s="60">
        <v>0.79</v>
      </c>
      <c r="I12" s="60">
        <v>1.95</v>
      </c>
      <c r="J12" s="60">
        <v>3.88</v>
      </c>
    </row>
    <row r="13" spans="1:11" ht="24.95" customHeight="1" x14ac:dyDescent="0.3">
      <c r="A13" s="52"/>
      <c r="B13" s="71" t="s">
        <v>13</v>
      </c>
      <c r="C13" s="60" t="s">
        <v>54</v>
      </c>
      <c r="D13" s="75" t="s">
        <v>55</v>
      </c>
      <c r="E13" s="60" t="s">
        <v>56</v>
      </c>
      <c r="F13" s="60">
        <v>19.77</v>
      </c>
      <c r="G13" s="60">
        <v>202.7</v>
      </c>
      <c r="H13" s="60">
        <v>12.77</v>
      </c>
      <c r="I13" s="60">
        <v>8.0500000000000007</v>
      </c>
      <c r="J13" s="60">
        <v>16.59</v>
      </c>
    </row>
    <row r="14" spans="1:11" ht="24.95" customHeight="1" x14ac:dyDescent="0.3">
      <c r="A14" s="52"/>
      <c r="B14" s="71" t="s">
        <v>14</v>
      </c>
      <c r="C14" s="60" t="s">
        <v>59</v>
      </c>
      <c r="D14" s="61" t="s">
        <v>60</v>
      </c>
      <c r="E14" s="60" t="s">
        <v>61</v>
      </c>
      <c r="F14" s="60">
        <v>52.43</v>
      </c>
      <c r="G14" s="60">
        <v>245</v>
      </c>
      <c r="H14" s="60">
        <v>24.1</v>
      </c>
      <c r="I14" s="60">
        <v>11.3</v>
      </c>
      <c r="J14" s="60">
        <v>11.2</v>
      </c>
    </row>
    <row r="15" spans="1:11" ht="24.95" customHeight="1" x14ac:dyDescent="0.3">
      <c r="A15" s="52"/>
      <c r="B15" s="71" t="s">
        <v>15</v>
      </c>
      <c r="C15" s="60" t="s">
        <v>57</v>
      </c>
      <c r="D15" s="61" t="s">
        <v>58</v>
      </c>
      <c r="E15" s="60">
        <v>150</v>
      </c>
      <c r="F15" s="60">
        <v>7.9</v>
      </c>
      <c r="G15" s="60">
        <v>157.5</v>
      </c>
      <c r="H15" s="60">
        <v>4.18</v>
      </c>
      <c r="I15" s="60">
        <v>5.01</v>
      </c>
      <c r="J15" s="60">
        <v>23.94</v>
      </c>
    </row>
    <row r="16" spans="1:11" ht="24.95" customHeight="1" x14ac:dyDescent="0.3">
      <c r="A16" s="52"/>
      <c r="B16" s="71" t="s">
        <v>18</v>
      </c>
      <c r="C16" s="60" t="s">
        <v>49</v>
      </c>
      <c r="D16" s="61" t="s">
        <v>50</v>
      </c>
      <c r="E16" s="60">
        <v>40</v>
      </c>
      <c r="F16" s="60">
        <v>2.38</v>
      </c>
      <c r="G16" s="60">
        <v>120.7</v>
      </c>
      <c r="H16" s="60">
        <v>3.48</v>
      </c>
      <c r="I16" s="60">
        <v>2.33</v>
      </c>
      <c r="J16" s="60">
        <v>23.97</v>
      </c>
    </row>
    <row r="17" spans="1:10" ht="24.95" customHeight="1" x14ac:dyDescent="0.3">
      <c r="A17" s="52"/>
      <c r="B17" s="71" t="s">
        <v>23</v>
      </c>
      <c r="C17" s="9"/>
      <c r="D17" s="9"/>
      <c r="E17" s="9"/>
      <c r="F17" s="9"/>
      <c r="G17" s="9"/>
      <c r="H17" s="9"/>
      <c r="I17" s="9"/>
      <c r="J17" s="9"/>
    </row>
    <row r="18" spans="1:10" ht="24.95" customHeight="1" x14ac:dyDescent="0.3">
      <c r="A18" s="52"/>
      <c r="B18" s="71" t="s">
        <v>21</v>
      </c>
      <c r="C18" s="60" t="s">
        <v>62</v>
      </c>
      <c r="D18" s="61" t="s">
        <v>63</v>
      </c>
      <c r="E18" s="60">
        <v>200</v>
      </c>
      <c r="F18" s="60">
        <v>8.8800000000000008</v>
      </c>
      <c r="G18" s="60">
        <v>93</v>
      </c>
      <c r="H18" s="60">
        <v>0.1</v>
      </c>
      <c r="I18" s="60">
        <v>0</v>
      </c>
      <c r="J18" s="60">
        <v>24.2</v>
      </c>
    </row>
    <row r="19" spans="1:10" ht="18.75" x14ac:dyDescent="0.3">
      <c r="A19" s="53"/>
      <c r="B19" s="76" t="s">
        <v>25</v>
      </c>
      <c r="C19" s="77"/>
      <c r="D19" s="77"/>
      <c r="E19" s="78"/>
      <c r="F19" s="79">
        <f>SUM(F12:F18)</f>
        <v>97</v>
      </c>
      <c r="G19" s="80">
        <f>SUM(G12:G18)</f>
        <v>855.1400000000001</v>
      </c>
      <c r="H19" s="80">
        <f>SUM(H12:H18)</f>
        <v>45.419999999999995</v>
      </c>
      <c r="I19" s="80">
        <f>SUM(I12:I18)</f>
        <v>28.64</v>
      </c>
      <c r="J19" s="80">
        <f>SUM(J12:J18)</f>
        <v>103.78</v>
      </c>
    </row>
    <row r="20" spans="1:10" ht="18.75" x14ac:dyDescent="0.3">
      <c r="A20" s="17"/>
      <c r="B20" s="18"/>
      <c r="C20" s="19"/>
      <c r="D20" s="19"/>
      <c r="E20" s="19"/>
      <c r="F20" s="20"/>
      <c r="G20" s="21"/>
      <c r="H20" s="21"/>
      <c r="I20" s="21"/>
      <c r="J20" s="22"/>
    </row>
    <row r="21" spans="1:10" ht="27.95" customHeight="1" x14ac:dyDescent="0.3">
      <c r="A21" s="40" t="s">
        <v>34</v>
      </c>
      <c r="B21" s="71" t="s">
        <v>12</v>
      </c>
      <c r="C21" s="83"/>
      <c r="D21" s="83"/>
      <c r="E21" s="83"/>
      <c r="F21" s="83"/>
      <c r="G21" s="83"/>
      <c r="H21" s="83"/>
      <c r="I21" s="83"/>
      <c r="J21" s="83"/>
    </row>
    <row r="22" spans="1:10" ht="27.95" customHeight="1" x14ac:dyDescent="0.3">
      <c r="A22" s="40"/>
      <c r="B22" s="71" t="s">
        <v>13</v>
      </c>
      <c r="C22" s="83"/>
      <c r="D22" s="83"/>
      <c r="E22" s="83"/>
      <c r="F22" s="83"/>
      <c r="G22" s="83"/>
      <c r="H22" s="83"/>
      <c r="I22" s="83"/>
      <c r="J22" s="83"/>
    </row>
    <row r="23" spans="1:10" ht="27.95" customHeight="1" x14ac:dyDescent="0.3">
      <c r="A23" s="40"/>
      <c r="B23" s="71" t="s">
        <v>14</v>
      </c>
      <c r="C23" s="60" t="s">
        <v>67</v>
      </c>
      <c r="D23" s="61" t="s">
        <v>68</v>
      </c>
      <c r="E23" s="60">
        <v>50</v>
      </c>
      <c r="F23" s="60">
        <v>61.65</v>
      </c>
      <c r="G23" s="60">
        <v>87.87</v>
      </c>
      <c r="H23" s="60">
        <v>12.58</v>
      </c>
      <c r="I23" s="60">
        <v>3.97</v>
      </c>
      <c r="J23" s="60">
        <v>0.53</v>
      </c>
    </row>
    <row r="24" spans="1:10" ht="27.95" customHeight="1" x14ac:dyDescent="0.3">
      <c r="A24" s="40"/>
      <c r="B24" s="71" t="s">
        <v>15</v>
      </c>
      <c r="C24" s="60" t="s">
        <v>64</v>
      </c>
      <c r="D24" s="61" t="s">
        <v>65</v>
      </c>
      <c r="E24" s="60" t="s">
        <v>66</v>
      </c>
      <c r="F24" s="60">
        <v>10.56</v>
      </c>
      <c r="G24" s="60">
        <v>189</v>
      </c>
      <c r="H24" s="60">
        <v>4.5999999999999996</v>
      </c>
      <c r="I24" s="60">
        <v>3.9</v>
      </c>
      <c r="J24" s="60">
        <v>24.6</v>
      </c>
    </row>
    <row r="25" spans="1:10" ht="27.95" customHeight="1" x14ac:dyDescent="0.3">
      <c r="A25" s="40"/>
      <c r="B25" s="71" t="s">
        <v>18</v>
      </c>
      <c r="C25" s="60" t="s">
        <v>49</v>
      </c>
      <c r="D25" s="61" t="s">
        <v>73</v>
      </c>
      <c r="E25" s="60">
        <v>30</v>
      </c>
      <c r="F25" s="60">
        <v>1.36</v>
      </c>
      <c r="G25" s="60">
        <v>72.42</v>
      </c>
      <c r="H25" s="60">
        <v>2.09</v>
      </c>
      <c r="I25" s="60">
        <v>1.4</v>
      </c>
      <c r="J25" s="60">
        <v>14.38</v>
      </c>
    </row>
    <row r="26" spans="1:10" ht="27.95" customHeight="1" x14ac:dyDescent="0.3">
      <c r="A26" s="40"/>
      <c r="B26" s="71" t="s">
        <v>23</v>
      </c>
      <c r="C26" s="60" t="s">
        <v>71</v>
      </c>
      <c r="D26" s="61" t="s">
        <v>72</v>
      </c>
      <c r="E26" s="60">
        <v>70</v>
      </c>
      <c r="F26" s="60">
        <v>12.95</v>
      </c>
      <c r="G26" s="60">
        <v>288</v>
      </c>
      <c r="H26" s="60">
        <v>4.8</v>
      </c>
      <c r="I26" s="60">
        <v>8.5</v>
      </c>
      <c r="J26" s="60">
        <v>48.4</v>
      </c>
    </row>
    <row r="27" spans="1:10" ht="27.95" customHeight="1" x14ac:dyDescent="0.3">
      <c r="A27" s="40"/>
      <c r="B27" s="71" t="s">
        <v>21</v>
      </c>
      <c r="C27" s="60" t="s">
        <v>69</v>
      </c>
      <c r="D27" s="61" t="s">
        <v>70</v>
      </c>
      <c r="E27" s="60">
        <v>200</v>
      </c>
      <c r="F27" s="60">
        <v>3.48</v>
      </c>
      <c r="G27" s="60">
        <v>60</v>
      </c>
      <c r="H27" s="60">
        <v>0.7</v>
      </c>
      <c r="I27" s="60">
        <v>0.02</v>
      </c>
      <c r="J27" s="60">
        <v>15</v>
      </c>
    </row>
    <row r="28" spans="1:10" ht="18.75" x14ac:dyDescent="0.3">
      <c r="A28" s="41"/>
      <c r="B28" s="63" t="s">
        <v>25</v>
      </c>
      <c r="C28" s="81"/>
      <c r="D28" s="81"/>
      <c r="E28" s="82"/>
      <c r="F28" s="79">
        <f>SUM(F23:F27)</f>
        <v>90</v>
      </c>
      <c r="G28" s="79">
        <f>SUM(G23:G27)</f>
        <v>697.29</v>
      </c>
      <c r="H28" s="79">
        <f>SUM(H23:H27)</f>
        <v>24.77</v>
      </c>
      <c r="I28" s="79">
        <f>SUM(I23:I27)</f>
        <v>17.79</v>
      </c>
      <c r="J28" s="79">
        <f>SUM(J23:J27)</f>
        <v>102.91</v>
      </c>
    </row>
    <row r="29" spans="1:10" ht="18.75" x14ac:dyDescent="0.3">
      <c r="A29" s="12"/>
      <c r="B29" s="13"/>
      <c r="C29" s="13"/>
      <c r="D29" s="13"/>
      <c r="E29" s="14"/>
      <c r="F29" s="15"/>
      <c r="G29" s="14"/>
      <c r="H29" s="14"/>
      <c r="I29" s="14"/>
      <c r="J29" s="16"/>
    </row>
    <row r="30" spans="1:10" ht="27.95" customHeight="1" x14ac:dyDescent="0.3">
      <c r="A30" s="42" t="s">
        <v>36</v>
      </c>
      <c r="B30" s="23" t="s">
        <v>12</v>
      </c>
      <c r="C30" s="83"/>
      <c r="D30" s="83"/>
      <c r="E30" s="83"/>
      <c r="F30" s="83"/>
      <c r="G30" s="83"/>
      <c r="H30" s="83"/>
      <c r="I30" s="83"/>
      <c r="J30" s="83"/>
    </row>
    <row r="31" spans="1:10" ht="27.95" customHeight="1" x14ac:dyDescent="0.3">
      <c r="A31" s="43"/>
      <c r="B31" s="23" t="s">
        <v>13</v>
      </c>
      <c r="C31" s="83"/>
      <c r="D31" s="83"/>
      <c r="E31" s="83"/>
      <c r="F31" s="83"/>
      <c r="G31" s="83"/>
      <c r="H31" s="83"/>
      <c r="I31" s="83"/>
      <c r="J31" s="83"/>
    </row>
    <row r="32" spans="1:10" ht="27.95" customHeight="1" x14ac:dyDescent="0.25">
      <c r="A32" s="43"/>
      <c r="B32" s="23" t="s">
        <v>14</v>
      </c>
      <c r="C32" s="60" t="s">
        <v>45</v>
      </c>
      <c r="D32" s="61" t="s">
        <v>46</v>
      </c>
      <c r="E32" s="60">
        <v>50</v>
      </c>
      <c r="F32" s="60">
        <v>20.03</v>
      </c>
      <c r="G32" s="60">
        <v>154</v>
      </c>
      <c r="H32" s="60">
        <v>7.64</v>
      </c>
      <c r="I32" s="60">
        <v>11.92</v>
      </c>
      <c r="J32" s="60">
        <v>4.7699999999999996</v>
      </c>
    </row>
    <row r="33" spans="1:10" ht="27.95" customHeight="1" x14ac:dyDescent="0.25">
      <c r="A33" s="43"/>
      <c r="B33" s="23" t="s">
        <v>15</v>
      </c>
      <c r="C33" s="60" t="s">
        <v>42</v>
      </c>
      <c r="D33" s="61" t="s">
        <v>43</v>
      </c>
      <c r="E33" s="60" t="s">
        <v>44</v>
      </c>
      <c r="F33" s="60">
        <v>33.19</v>
      </c>
      <c r="G33" s="60">
        <v>327</v>
      </c>
      <c r="H33" s="60">
        <v>9.0500000000000007</v>
      </c>
      <c r="I33" s="60">
        <v>11.59</v>
      </c>
      <c r="J33" s="60">
        <v>46.43</v>
      </c>
    </row>
    <row r="34" spans="1:10" ht="27.95" customHeight="1" x14ac:dyDescent="0.3">
      <c r="A34" s="43"/>
      <c r="B34" s="23" t="s">
        <v>16</v>
      </c>
      <c r="C34" s="83"/>
      <c r="D34" s="83"/>
      <c r="E34" s="83"/>
      <c r="F34" s="83"/>
      <c r="G34" s="83"/>
      <c r="H34" s="83"/>
      <c r="I34" s="83"/>
      <c r="J34" s="83"/>
    </row>
    <row r="35" spans="1:10" ht="27.95" customHeight="1" x14ac:dyDescent="0.25">
      <c r="A35" s="43"/>
      <c r="B35" s="23" t="s">
        <v>18</v>
      </c>
      <c r="C35" s="60" t="s">
        <v>49</v>
      </c>
      <c r="D35" s="61" t="s">
        <v>50</v>
      </c>
      <c r="E35" s="60">
        <v>30</v>
      </c>
      <c r="F35" s="60">
        <v>1.78</v>
      </c>
      <c r="G35" s="60">
        <v>72.42</v>
      </c>
      <c r="H35" s="60">
        <v>2.09</v>
      </c>
      <c r="I35" s="60">
        <v>1.4</v>
      </c>
      <c r="J35" s="60">
        <v>14.38</v>
      </c>
    </row>
    <row r="36" spans="1:10" ht="27.95" customHeight="1" x14ac:dyDescent="0.3">
      <c r="A36" s="43"/>
      <c r="B36" s="23" t="s">
        <v>23</v>
      </c>
      <c r="C36" s="83"/>
      <c r="D36" s="83"/>
      <c r="E36" s="83"/>
      <c r="F36" s="83"/>
      <c r="G36" s="83"/>
      <c r="H36" s="83"/>
      <c r="I36" s="83"/>
      <c r="J36" s="83"/>
    </row>
    <row r="37" spans="1:10" ht="27.95" customHeight="1" x14ac:dyDescent="0.25">
      <c r="A37" s="43"/>
      <c r="B37" s="23" t="s">
        <v>21</v>
      </c>
      <c r="C37" s="60" t="s">
        <v>47</v>
      </c>
      <c r="D37" s="61" t="s">
        <v>48</v>
      </c>
      <c r="E37" s="60">
        <v>200</v>
      </c>
      <c r="F37" s="60">
        <v>12</v>
      </c>
      <c r="G37" s="60">
        <v>114.6</v>
      </c>
      <c r="H37" s="60">
        <v>0.16</v>
      </c>
      <c r="I37" s="60">
        <v>0.16</v>
      </c>
      <c r="J37" s="60">
        <v>27.88</v>
      </c>
    </row>
    <row r="38" spans="1:10" ht="18.75" x14ac:dyDescent="0.3">
      <c r="A38" s="44"/>
      <c r="B38" s="84" t="s">
        <v>25</v>
      </c>
      <c r="C38" s="77"/>
      <c r="D38" s="77"/>
      <c r="E38" s="78"/>
      <c r="F38" s="85">
        <f>SUM(F32:F37)</f>
        <v>67</v>
      </c>
      <c r="G38" s="85">
        <f>SUM(G32:G37)</f>
        <v>668.02</v>
      </c>
      <c r="H38" s="85">
        <f>SUM(H32:H37)</f>
        <v>18.940000000000001</v>
      </c>
      <c r="I38" s="85">
        <f>SUM(I32:I37)</f>
        <v>25.069999999999997</v>
      </c>
      <c r="J38" s="85">
        <f>SUM(J32:J37)</f>
        <v>93.46</v>
      </c>
    </row>
    <row r="40" spans="1:10" ht="27.95" customHeight="1" x14ac:dyDescent="0.3">
      <c r="A40" s="42" t="s">
        <v>35</v>
      </c>
      <c r="B40" s="86" t="s">
        <v>12</v>
      </c>
      <c r="C40" s="83"/>
      <c r="D40" s="83"/>
      <c r="E40" s="83"/>
      <c r="F40" s="83"/>
      <c r="G40" s="83"/>
      <c r="H40" s="83"/>
      <c r="I40" s="83"/>
      <c r="J40" s="83"/>
    </row>
    <row r="41" spans="1:10" ht="27.95" customHeight="1" x14ac:dyDescent="0.3">
      <c r="A41" s="43"/>
      <c r="B41" s="86" t="s">
        <v>13</v>
      </c>
      <c r="C41" s="83"/>
      <c r="D41" s="83"/>
      <c r="E41" s="83"/>
      <c r="F41" s="83"/>
      <c r="G41" s="83"/>
      <c r="H41" s="83"/>
      <c r="I41" s="83"/>
      <c r="J41" s="83"/>
    </row>
    <row r="42" spans="1:10" ht="27.95" customHeight="1" x14ac:dyDescent="0.25">
      <c r="A42" s="43"/>
      <c r="B42" s="86" t="s">
        <v>14</v>
      </c>
      <c r="C42" s="60" t="s">
        <v>45</v>
      </c>
      <c r="D42" s="61" t="s">
        <v>46</v>
      </c>
      <c r="E42" s="60">
        <v>50</v>
      </c>
      <c r="F42" s="60">
        <v>20.03</v>
      </c>
      <c r="G42" s="60">
        <v>154</v>
      </c>
      <c r="H42" s="60">
        <v>7.64</v>
      </c>
      <c r="I42" s="60">
        <v>11.92</v>
      </c>
      <c r="J42" s="60">
        <v>4.7699999999999996</v>
      </c>
    </row>
    <row r="43" spans="1:10" ht="27.95" customHeight="1" x14ac:dyDescent="0.25">
      <c r="A43" s="43"/>
      <c r="B43" s="86" t="s">
        <v>15</v>
      </c>
      <c r="C43" s="60" t="s">
        <v>42</v>
      </c>
      <c r="D43" s="61" t="s">
        <v>43</v>
      </c>
      <c r="E43" s="60" t="s">
        <v>44</v>
      </c>
      <c r="F43" s="60">
        <v>33.19</v>
      </c>
      <c r="G43" s="60">
        <v>327</v>
      </c>
      <c r="H43" s="60">
        <v>9.0500000000000007</v>
      </c>
      <c r="I43" s="60">
        <v>11.59</v>
      </c>
      <c r="J43" s="60">
        <v>46.43</v>
      </c>
    </row>
    <row r="44" spans="1:10" ht="27.95" customHeight="1" x14ac:dyDescent="0.3">
      <c r="A44" s="43"/>
      <c r="B44" s="86" t="s">
        <v>16</v>
      </c>
      <c r="C44" s="83"/>
      <c r="D44" s="83"/>
      <c r="E44" s="83"/>
      <c r="F44" s="83"/>
      <c r="G44" s="83"/>
      <c r="H44" s="83"/>
      <c r="I44" s="83"/>
      <c r="J44" s="83"/>
    </row>
    <row r="45" spans="1:10" ht="27.95" customHeight="1" x14ac:dyDescent="0.25">
      <c r="A45" s="43"/>
      <c r="B45" s="86" t="s">
        <v>18</v>
      </c>
      <c r="C45" s="60" t="s">
        <v>49</v>
      </c>
      <c r="D45" s="61" t="s">
        <v>73</v>
      </c>
      <c r="E45" s="60">
        <v>60</v>
      </c>
      <c r="F45" s="60">
        <v>3.3</v>
      </c>
      <c r="G45" s="60">
        <v>144.84</v>
      </c>
      <c r="H45" s="60">
        <v>4.18</v>
      </c>
      <c r="I45" s="60">
        <v>2.8</v>
      </c>
      <c r="J45" s="60">
        <v>28.79</v>
      </c>
    </row>
    <row r="46" spans="1:10" ht="27.95" customHeight="1" x14ac:dyDescent="0.3">
      <c r="A46" s="43"/>
      <c r="B46" s="86" t="s">
        <v>23</v>
      </c>
      <c r="C46" s="83"/>
      <c r="D46" s="83"/>
      <c r="E46" s="83"/>
      <c r="F46" s="83"/>
      <c r="G46" s="83"/>
      <c r="H46" s="83"/>
      <c r="I46" s="83"/>
      <c r="J46" s="83"/>
    </row>
    <row r="47" spans="1:10" ht="27.95" customHeight="1" x14ac:dyDescent="0.25">
      <c r="A47" s="43"/>
      <c r="B47" s="86" t="s">
        <v>21</v>
      </c>
      <c r="C47" s="60" t="s">
        <v>69</v>
      </c>
      <c r="D47" s="61" t="s">
        <v>70</v>
      </c>
      <c r="E47" s="60">
        <v>200</v>
      </c>
      <c r="F47" s="60">
        <v>3.48</v>
      </c>
      <c r="G47" s="60">
        <v>60</v>
      </c>
      <c r="H47" s="60">
        <v>7.0000000000000007E-2</v>
      </c>
      <c r="I47" s="60">
        <v>0.02</v>
      </c>
      <c r="J47" s="60">
        <v>15</v>
      </c>
    </row>
    <row r="48" spans="1:10" ht="18.75" x14ac:dyDescent="0.3">
      <c r="A48" s="44"/>
      <c r="B48" s="84" t="s">
        <v>25</v>
      </c>
      <c r="C48" s="77"/>
      <c r="D48" s="77"/>
      <c r="E48" s="78"/>
      <c r="F48" s="85">
        <f>SUM(F42:F47)</f>
        <v>59.999999999999993</v>
      </c>
      <c r="G48" s="85">
        <f>SUM(G42:G47)</f>
        <v>685.84</v>
      </c>
      <c r="H48" s="85">
        <f>SUM(H42:H47)</f>
        <v>20.94</v>
      </c>
      <c r="I48" s="85">
        <f>SUM(I42:I47)</f>
        <v>26.33</v>
      </c>
      <c r="J48" s="85">
        <f>SUM(J42:J47)</f>
        <v>94.990000000000009</v>
      </c>
    </row>
    <row r="50" spans="2:10" ht="17.25" x14ac:dyDescent="0.25">
      <c r="B50" s="7" t="s">
        <v>27</v>
      </c>
      <c r="C50" s="7"/>
      <c r="D50" s="7"/>
      <c r="E50" s="7"/>
      <c r="F50" s="7"/>
      <c r="G50" s="39" t="s">
        <v>28</v>
      </c>
      <c r="H50" s="39"/>
      <c r="I50" s="39"/>
      <c r="J50" s="39"/>
    </row>
    <row r="51" spans="2:10" ht="17.25" x14ac:dyDescent="0.3">
      <c r="B51" s="4"/>
      <c r="C51" s="4"/>
      <c r="D51" s="4"/>
      <c r="E51" s="4"/>
      <c r="F51" s="4"/>
      <c r="G51" s="4"/>
      <c r="H51" s="4"/>
      <c r="I51" s="4"/>
      <c r="J51" s="7"/>
    </row>
    <row r="52" spans="2:10" ht="17.25" x14ac:dyDescent="0.3">
      <c r="B52" s="7" t="s">
        <v>29</v>
      </c>
      <c r="C52" s="7"/>
      <c r="D52" s="7"/>
      <c r="E52" s="7"/>
      <c r="F52" s="7"/>
      <c r="G52" s="39" t="s">
        <v>30</v>
      </c>
      <c r="H52" s="39"/>
      <c r="I52" s="39"/>
      <c r="J52" s="4"/>
    </row>
    <row r="53" spans="2:10" ht="17.25" x14ac:dyDescent="0.3">
      <c r="B53" s="4"/>
      <c r="C53" s="4"/>
      <c r="D53" s="4"/>
      <c r="E53" s="4"/>
      <c r="F53" s="4"/>
      <c r="G53" s="4"/>
      <c r="H53" s="4"/>
      <c r="I53" s="4"/>
      <c r="J53" s="4"/>
    </row>
    <row r="54" spans="2:10" ht="17.25" x14ac:dyDescent="0.25">
      <c r="B54" s="7" t="s">
        <v>31</v>
      </c>
      <c r="C54" s="7"/>
      <c r="D54" s="7"/>
      <c r="E54" s="7"/>
      <c r="F54" s="7"/>
      <c r="G54" s="39" t="s">
        <v>32</v>
      </c>
      <c r="H54" s="39"/>
      <c r="I54" s="39"/>
      <c r="J54" s="39"/>
    </row>
  </sheetData>
  <mergeCells count="15">
    <mergeCell ref="B1:D1"/>
    <mergeCell ref="E1:H1"/>
    <mergeCell ref="A4:A10"/>
    <mergeCell ref="B10:E10"/>
    <mergeCell ref="A12:A19"/>
    <mergeCell ref="B19:E19"/>
    <mergeCell ref="G54:J54"/>
    <mergeCell ref="A21:A28"/>
    <mergeCell ref="B28:E28"/>
    <mergeCell ref="A30:A38"/>
    <mergeCell ref="B38:E38"/>
    <mergeCell ref="G50:J50"/>
    <mergeCell ref="G52:I52"/>
    <mergeCell ref="A40:A48"/>
    <mergeCell ref="B48:E48"/>
  </mergeCells>
  <pageMargins left="0.23622047244094491" right="0.23622047244094491" top="0.74803149606299213" bottom="0.74803149606299213" header="0.31496062992125984" footer="0.31496062992125984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5"/>
  <sheetViews>
    <sheetView showGridLines="0" showRowColHeaders="0" view="pageBreakPreview" zoomScale="80" zoomScaleNormal="100" zoomScaleSheetLayoutView="80" workbookViewId="0">
      <selection activeCell="F22" sqref="F22"/>
    </sheetView>
  </sheetViews>
  <sheetFormatPr defaultRowHeight="15" x14ac:dyDescent="0.25"/>
  <cols>
    <col min="1" max="1" width="15.7109375" customWidth="1"/>
    <col min="2" max="2" width="13.7109375" customWidth="1"/>
    <col min="3" max="3" width="8.7109375" customWidth="1"/>
    <col min="4" max="4" width="43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49.9" customHeight="1" x14ac:dyDescent="0.25">
      <c r="A1" t="s">
        <v>0</v>
      </c>
      <c r="B1" s="45" t="s">
        <v>22</v>
      </c>
      <c r="C1" s="46"/>
      <c r="D1" s="47"/>
      <c r="E1" s="48" t="s">
        <v>26</v>
      </c>
      <c r="F1" s="49"/>
      <c r="G1" s="49"/>
      <c r="H1" s="49"/>
      <c r="I1" s="5" t="s">
        <v>1</v>
      </c>
      <c r="J1" s="34" t="s">
        <v>51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3.1" customHeight="1" x14ac:dyDescent="0.3">
      <c r="A4" s="40" t="s">
        <v>40</v>
      </c>
      <c r="B4" s="89" t="s">
        <v>12</v>
      </c>
      <c r="C4" s="83"/>
      <c r="D4" s="83"/>
      <c r="E4" s="83"/>
      <c r="F4" s="83"/>
      <c r="G4" s="83"/>
      <c r="H4" s="83"/>
      <c r="I4" s="83"/>
      <c r="J4" s="83"/>
    </row>
    <row r="5" spans="1:10" ht="23.1" customHeight="1" x14ac:dyDescent="0.3">
      <c r="A5" s="40"/>
      <c r="B5" s="89" t="s">
        <v>14</v>
      </c>
      <c r="C5" s="83"/>
      <c r="D5" s="83"/>
      <c r="E5" s="83"/>
      <c r="F5" s="83"/>
      <c r="G5" s="83"/>
      <c r="H5" s="83"/>
      <c r="I5" s="83"/>
      <c r="J5" s="83"/>
    </row>
    <row r="6" spans="1:10" ht="23.1" customHeight="1" x14ac:dyDescent="0.3">
      <c r="A6" s="40"/>
      <c r="B6" s="89" t="s">
        <v>15</v>
      </c>
      <c r="C6" s="60" t="s">
        <v>74</v>
      </c>
      <c r="D6" s="61" t="s">
        <v>75</v>
      </c>
      <c r="E6" s="60" t="s">
        <v>44</v>
      </c>
      <c r="F6" s="60">
        <v>35.57</v>
      </c>
      <c r="G6" s="60">
        <v>334</v>
      </c>
      <c r="H6" s="60">
        <v>6</v>
      </c>
      <c r="I6" s="60">
        <v>10.85</v>
      </c>
      <c r="J6" s="60">
        <v>52.93</v>
      </c>
    </row>
    <row r="7" spans="1:10" ht="23.1" customHeight="1" x14ac:dyDescent="0.3">
      <c r="A7" s="40"/>
      <c r="B7" s="89" t="s">
        <v>18</v>
      </c>
      <c r="C7" s="60" t="s">
        <v>49</v>
      </c>
      <c r="D7" s="61" t="s">
        <v>73</v>
      </c>
      <c r="E7" s="60">
        <v>50</v>
      </c>
      <c r="F7" s="60">
        <v>2.97</v>
      </c>
      <c r="G7" s="60">
        <v>120.7</v>
      </c>
      <c r="H7" s="60">
        <v>3.48</v>
      </c>
      <c r="I7" s="60">
        <v>2.33</v>
      </c>
      <c r="J7" s="60">
        <v>23.97</v>
      </c>
    </row>
    <row r="8" spans="1:10" ht="23.1" customHeight="1" x14ac:dyDescent="0.3">
      <c r="A8" s="40"/>
      <c r="B8" s="89" t="s">
        <v>23</v>
      </c>
      <c r="C8" s="87"/>
      <c r="D8" s="88"/>
      <c r="E8" s="87"/>
      <c r="F8" s="60"/>
      <c r="G8" s="60"/>
      <c r="H8" s="60"/>
      <c r="I8" s="60"/>
      <c r="J8" s="60"/>
    </row>
    <row r="9" spans="1:10" ht="23.1" customHeight="1" x14ac:dyDescent="0.3">
      <c r="A9" s="40"/>
      <c r="B9" s="89" t="s">
        <v>21</v>
      </c>
      <c r="C9" s="60" t="s">
        <v>69</v>
      </c>
      <c r="D9" s="61" t="s">
        <v>70</v>
      </c>
      <c r="E9" s="60">
        <v>200</v>
      </c>
      <c r="F9" s="60">
        <v>3.48</v>
      </c>
      <c r="G9" s="60">
        <v>60</v>
      </c>
      <c r="H9" s="60">
        <v>7.0000000000000007E-2</v>
      </c>
      <c r="I9" s="60">
        <v>0.02</v>
      </c>
      <c r="J9" s="60">
        <v>15</v>
      </c>
    </row>
    <row r="10" spans="1:10" ht="23.1" customHeight="1" x14ac:dyDescent="0.3">
      <c r="A10" s="41"/>
      <c r="B10" s="63" t="s">
        <v>25</v>
      </c>
      <c r="C10" s="81"/>
      <c r="D10" s="81"/>
      <c r="E10" s="82"/>
      <c r="F10" s="92">
        <f>SUM(F5:F9)</f>
        <v>42.019999999999996</v>
      </c>
      <c r="G10" s="93">
        <f>SUM(G5:G9)</f>
        <v>514.70000000000005</v>
      </c>
      <c r="H10" s="93">
        <f>SUM(H5:H9)</f>
        <v>9.5500000000000007</v>
      </c>
      <c r="I10" s="93">
        <f>SUM(I5:I9)</f>
        <v>13.2</v>
      </c>
      <c r="J10" s="93">
        <f>SUM(J5:J9)</f>
        <v>91.9</v>
      </c>
    </row>
    <row r="11" spans="1:10" ht="18.75" x14ac:dyDescent="0.3">
      <c r="A11" s="17"/>
      <c r="B11" s="29"/>
      <c r="C11" s="29"/>
      <c r="D11" s="29"/>
      <c r="E11" s="30"/>
      <c r="F11" s="31"/>
      <c r="G11" s="30"/>
      <c r="H11" s="30"/>
      <c r="I11" s="30"/>
      <c r="J11" s="33"/>
    </row>
    <row r="12" spans="1:10" ht="27.95" customHeight="1" x14ac:dyDescent="0.3">
      <c r="A12" s="54" t="s">
        <v>39</v>
      </c>
      <c r="B12" s="89" t="s">
        <v>12</v>
      </c>
      <c r="C12" s="83"/>
      <c r="D12" s="83"/>
      <c r="E12" s="83"/>
      <c r="F12" s="83"/>
      <c r="G12" s="83"/>
      <c r="H12" s="83"/>
      <c r="I12" s="83"/>
      <c r="J12" s="83"/>
    </row>
    <row r="13" spans="1:10" ht="27.95" customHeight="1" x14ac:dyDescent="0.3">
      <c r="A13" s="52"/>
      <c r="B13" s="89" t="s">
        <v>13</v>
      </c>
      <c r="C13" s="60" t="s">
        <v>76</v>
      </c>
      <c r="D13" s="75" t="s">
        <v>77</v>
      </c>
      <c r="E13" s="60" t="s">
        <v>56</v>
      </c>
      <c r="F13" s="60">
        <v>23.82</v>
      </c>
      <c r="G13" s="60">
        <v>184.15</v>
      </c>
      <c r="H13" s="60">
        <v>10.89</v>
      </c>
      <c r="I13" s="60">
        <v>6.76</v>
      </c>
      <c r="J13" s="60">
        <v>16.989999999999998</v>
      </c>
    </row>
    <row r="14" spans="1:10" ht="27.95" customHeight="1" x14ac:dyDescent="0.3">
      <c r="A14" s="52"/>
      <c r="B14" s="89" t="s">
        <v>14</v>
      </c>
      <c r="C14" s="60" t="s">
        <v>80</v>
      </c>
      <c r="D14" s="61" t="s">
        <v>81</v>
      </c>
      <c r="E14" s="60" t="s">
        <v>82</v>
      </c>
      <c r="F14" s="60">
        <v>18.309999999999999</v>
      </c>
      <c r="G14" s="60">
        <v>92.89</v>
      </c>
      <c r="H14" s="60">
        <v>5.84</v>
      </c>
      <c r="I14" s="60">
        <v>7.82</v>
      </c>
      <c r="J14" s="60">
        <v>2.2200000000000002</v>
      </c>
    </row>
    <row r="15" spans="1:10" ht="27.95" customHeight="1" x14ac:dyDescent="0.3">
      <c r="A15" s="52"/>
      <c r="B15" s="89" t="s">
        <v>15</v>
      </c>
      <c r="C15" s="60" t="s">
        <v>78</v>
      </c>
      <c r="D15" s="61" t="s">
        <v>79</v>
      </c>
      <c r="E15" s="60">
        <v>200</v>
      </c>
      <c r="F15" s="60">
        <v>9.1300000000000008</v>
      </c>
      <c r="G15" s="60">
        <v>342.2</v>
      </c>
      <c r="H15" s="60">
        <v>16.72</v>
      </c>
      <c r="I15" s="60">
        <v>12.47</v>
      </c>
      <c r="J15" s="60">
        <v>40.799999999999997</v>
      </c>
    </row>
    <row r="16" spans="1:10" ht="27.95" customHeight="1" x14ac:dyDescent="0.3">
      <c r="A16" s="52"/>
      <c r="B16" s="89" t="s">
        <v>18</v>
      </c>
      <c r="C16" s="60" t="s">
        <v>49</v>
      </c>
      <c r="D16" s="61" t="s">
        <v>73</v>
      </c>
      <c r="E16" s="60">
        <v>55</v>
      </c>
      <c r="F16" s="60">
        <v>3.12</v>
      </c>
      <c r="G16" s="60">
        <v>132.77000000000001</v>
      </c>
      <c r="H16" s="60">
        <v>3.83</v>
      </c>
      <c r="I16" s="60">
        <v>2.56</v>
      </c>
      <c r="J16" s="60">
        <v>26.37</v>
      </c>
    </row>
    <row r="17" spans="1:10" ht="27.95" customHeight="1" x14ac:dyDescent="0.3">
      <c r="A17" s="52"/>
      <c r="B17" s="89" t="s">
        <v>23</v>
      </c>
      <c r="C17" s="87"/>
      <c r="D17" s="88"/>
      <c r="E17" s="87"/>
      <c r="F17" s="60"/>
      <c r="G17" s="60"/>
      <c r="H17" s="60"/>
      <c r="I17" s="60"/>
      <c r="J17" s="60"/>
    </row>
    <row r="18" spans="1:10" ht="37.5" x14ac:dyDescent="0.3">
      <c r="A18" s="52"/>
      <c r="B18" s="89" t="s">
        <v>21</v>
      </c>
      <c r="C18" s="60" t="s">
        <v>83</v>
      </c>
      <c r="D18" s="61" t="s">
        <v>84</v>
      </c>
      <c r="E18" s="60">
        <v>200</v>
      </c>
      <c r="F18" s="60">
        <v>23</v>
      </c>
      <c r="G18" s="60">
        <v>141.19999999999999</v>
      </c>
      <c r="H18" s="60">
        <v>0.45</v>
      </c>
      <c r="I18" s="60">
        <v>0.1</v>
      </c>
      <c r="J18" s="60">
        <v>33.99</v>
      </c>
    </row>
    <row r="19" spans="1:10" ht="23.1" customHeight="1" x14ac:dyDescent="0.3">
      <c r="A19" s="52"/>
      <c r="B19" s="24" t="s">
        <v>37</v>
      </c>
      <c r="C19" s="94"/>
      <c r="D19" s="94"/>
      <c r="E19" s="94"/>
      <c r="F19" s="95"/>
      <c r="G19" s="95"/>
      <c r="H19" s="95"/>
      <c r="I19" s="95"/>
      <c r="J19" s="95"/>
    </row>
    <row r="20" spans="1:10" ht="21.95" customHeight="1" x14ac:dyDescent="0.3">
      <c r="A20" s="53"/>
      <c r="B20" s="76" t="s">
        <v>25</v>
      </c>
      <c r="C20" s="77"/>
      <c r="D20" s="77"/>
      <c r="E20" s="78"/>
      <c r="F20" s="79">
        <f>SUM(F13:F19)</f>
        <v>77.38</v>
      </c>
      <c r="G20" s="80">
        <f>SUM(G13:G19)</f>
        <v>893.21</v>
      </c>
      <c r="H20" s="80">
        <f>SUM(H13:H19)</f>
        <v>37.730000000000004</v>
      </c>
      <c r="I20" s="80">
        <f>SUM(I13:I19)</f>
        <v>29.71</v>
      </c>
      <c r="J20" s="80">
        <f>SUM(J13:J19)</f>
        <v>120.37</v>
      </c>
    </row>
    <row r="21" spans="1:10" ht="18.75" x14ac:dyDescent="0.3">
      <c r="A21" s="17"/>
      <c r="B21" s="18"/>
      <c r="C21" s="19"/>
      <c r="D21" s="114" t="s">
        <v>85</v>
      </c>
      <c r="E21" s="113"/>
      <c r="F21" s="99">
        <f>SUM(F20,F10)</f>
        <v>119.39999999999999</v>
      </c>
      <c r="G21" s="100">
        <f>SUM(G20,G10)</f>
        <v>1407.91</v>
      </c>
      <c r="H21" s="101">
        <f>SUM(H10,H20)</f>
        <v>47.28</v>
      </c>
      <c r="I21" s="100">
        <f>SUM(I10,I20)</f>
        <v>42.91</v>
      </c>
      <c r="J21" s="99">
        <f>SUM(J10,J20)</f>
        <v>212.27</v>
      </c>
    </row>
    <row r="22" spans="1:10" ht="23.1" customHeight="1" x14ac:dyDescent="0.3">
      <c r="A22" s="40" t="s">
        <v>41</v>
      </c>
      <c r="B22" s="89" t="s">
        <v>12</v>
      </c>
      <c r="C22" s="9"/>
      <c r="D22" s="9"/>
      <c r="E22" s="9"/>
      <c r="F22" s="9"/>
      <c r="G22" s="9"/>
      <c r="H22" s="9"/>
      <c r="I22" s="9"/>
      <c r="J22" s="9"/>
    </row>
    <row r="23" spans="1:10" ht="23.1" customHeight="1" x14ac:dyDescent="0.3">
      <c r="A23" s="40"/>
      <c r="B23" s="89" t="s">
        <v>14</v>
      </c>
      <c r="C23" s="9"/>
      <c r="D23" s="9"/>
      <c r="E23" s="9"/>
      <c r="F23" s="9"/>
      <c r="G23" s="9"/>
      <c r="H23" s="9"/>
      <c r="I23" s="9"/>
      <c r="J23" s="9"/>
    </row>
    <row r="24" spans="1:10" ht="23.1" customHeight="1" x14ac:dyDescent="0.3">
      <c r="A24" s="40"/>
      <c r="B24" s="89" t="s">
        <v>15</v>
      </c>
      <c r="C24" s="60" t="s">
        <v>74</v>
      </c>
      <c r="D24" s="61" t="s">
        <v>75</v>
      </c>
      <c r="E24" s="60" t="s">
        <v>44</v>
      </c>
      <c r="F24" s="60">
        <v>35.57</v>
      </c>
      <c r="G24" s="60">
        <v>334</v>
      </c>
      <c r="H24" s="60">
        <v>6</v>
      </c>
      <c r="I24" s="60">
        <v>10.85</v>
      </c>
      <c r="J24" s="60">
        <v>52.93</v>
      </c>
    </row>
    <row r="25" spans="1:10" ht="23.1" customHeight="1" x14ac:dyDescent="0.3">
      <c r="A25" s="40"/>
      <c r="B25" s="89" t="s">
        <v>18</v>
      </c>
      <c r="C25" s="60" t="s">
        <v>49</v>
      </c>
      <c r="D25" s="61" t="s">
        <v>73</v>
      </c>
      <c r="E25" s="60">
        <v>50</v>
      </c>
      <c r="F25" s="60">
        <v>2.97</v>
      </c>
      <c r="G25" s="60">
        <v>120.7</v>
      </c>
      <c r="H25" s="60">
        <v>3.48</v>
      </c>
      <c r="I25" s="60">
        <v>2.33</v>
      </c>
      <c r="J25" s="60">
        <v>23.97</v>
      </c>
    </row>
    <row r="26" spans="1:10" ht="23.1" customHeight="1" x14ac:dyDescent="0.3">
      <c r="A26" s="40"/>
      <c r="B26" s="89" t="s">
        <v>23</v>
      </c>
      <c r="C26" s="25"/>
      <c r="D26" s="26"/>
      <c r="E26" s="25"/>
      <c r="F26" s="35"/>
      <c r="G26" s="8"/>
      <c r="H26" s="8"/>
      <c r="I26" s="8"/>
      <c r="J26" s="8"/>
    </row>
    <row r="27" spans="1:10" ht="23.1" customHeight="1" x14ac:dyDescent="0.3">
      <c r="A27" s="40"/>
      <c r="B27" s="89" t="s">
        <v>21</v>
      </c>
      <c r="C27" s="60" t="s">
        <v>86</v>
      </c>
      <c r="D27" s="61" t="s">
        <v>87</v>
      </c>
      <c r="E27" s="60">
        <v>200</v>
      </c>
      <c r="F27" s="60">
        <v>13.7</v>
      </c>
      <c r="G27" s="60">
        <v>88.2</v>
      </c>
      <c r="H27" s="60">
        <v>0.68</v>
      </c>
      <c r="I27" s="60">
        <v>0.27</v>
      </c>
      <c r="J27" s="60">
        <v>20.76</v>
      </c>
    </row>
    <row r="28" spans="1:10" ht="18.75" x14ac:dyDescent="0.3">
      <c r="A28" s="41"/>
      <c r="B28" s="50" t="s">
        <v>25</v>
      </c>
      <c r="C28" s="90"/>
      <c r="D28" s="90"/>
      <c r="E28" s="91"/>
      <c r="F28" s="36">
        <f>SUM(F23:F27)</f>
        <v>52.239999999999995</v>
      </c>
      <c r="G28" s="36">
        <f>SUM(G23:G27)</f>
        <v>542.9</v>
      </c>
      <c r="H28" s="36">
        <f>SUM(H23:H27)</f>
        <v>10.16</v>
      </c>
      <c r="I28" s="36">
        <f>SUM(I23:I27)</f>
        <v>13.45</v>
      </c>
      <c r="J28" s="36">
        <f>SUM(J23:J27)</f>
        <v>97.660000000000011</v>
      </c>
    </row>
    <row r="29" spans="1:10" ht="18.75" x14ac:dyDescent="0.3">
      <c r="A29" s="12"/>
      <c r="B29" s="13"/>
      <c r="C29" s="13"/>
      <c r="D29" s="13"/>
      <c r="E29" s="27"/>
      <c r="F29" s="15"/>
      <c r="G29" s="14"/>
      <c r="H29" s="14"/>
      <c r="I29" s="14"/>
      <c r="J29" s="16"/>
    </row>
    <row r="30" spans="1:10" ht="23.1" customHeight="1" x14ac:dyDescent="0.3">
      <c r="A30" s="56" t="s">
        <v>38</v>
      </c>
      <c r="B30" s="11" t="s">
        <v>12</v>
      </c>
      <c r="C30" s="83"/>
      <c r="D30" s="83"/>
      <c r="E30" s="83"/>
      <c r="F30" s="83"/>
      <c r="G30" s="83"/>
      <c r="H30" s="83"/>
      <c r="I30" s="83"/>
      <c r="J30" s="83"/>
    </row>
    <row r="31" spans="1:10" ht="23.1" customHeight="1" x14ac:dyDescent="0.3">
      <c r="A31" s="43"/>
      <c r="B31" s="11" t="s">
        <v>13</v>
      </c>
      <c r="C31" s="60" t="s">
        <v>76</v>
      </c>
      <c r="D31" s="75" t="s">
        <v>77</v>
      </c>
      <c r="E31" s="60" t="s">
        <v>56</v>
      </c>
      <c r="F31" s="60">
        <v>23.82</v>
      </c>
      <c r="G31" s="60">
        <v>184.15</v>
      </c>
      <c r="H31" s="60">
        <v>10.89</v>
      </c>
      <c r="I31" s="60">
        <v>6.76</v>
      </c>
      <c r="J31" s="60">
        <v>16.989999999999998</v>
      </c>
    </row>
    <row r="32" spans="1:10" ht="23.1" customHeight="1" x14ac:dyDescent="0.3">
      <c r="A32" s="43"/>
      <c r="B32" s="11" t="s">
        <v>14</v>
      </c>
      <c r="C32" s="60" t="s">
        <v>80</v>
      </c>
      <c r="D32" s="61" t="s">
        <v>81</v>
      </c>
      <c r="E32" s="60" t="s">
        <v>82</v>
      </c>
      <c r="F32" s="60">
        <v>18.309999999999999</v>
      </c>
      <c r="G32" s="60">
        <v>92.89</v>
      </c>
      <c r="H32" s="60">
        <v>5.84</v>
      </c>
      <c r="I32" s="60">
        <v>7.82</v>
      </c>
      <c r="J32" s="60">
        <v>2.2200000000000002</v>
      </c>
    </row>
    <row r="33" spans="1:10" ht="23.1" customHeight="1" x14ac:dyDescent="0.3">
      <c r="A33" s="43"/>
      <c r="B33" s="11" t="s">
        <v>15</v>
      </c>
      <c r="C33" s="60" t="s">
        <v>78</v>
      </c>
      <c r="D33" s="61" t="s">
        <v>79</v>
      </c>
      <c r="E33" s="60">
        <v>200</v>
      </c>
      <c r="F33" s="60">
        <v>9.1300000000000008</v>
      </c>
      <c r="G33" s="60">
        <v>342.2</v>
      </c>
      <c r="H33" s="60">
        <v>16.72</v>
      </c>
      <c r="I33" s="60">
        <v>12.47</v>
      </c>
      <c r="J33" s="60">
        <v>40.799999999999997</v>
      </c>
    </row>
    <row r="34" spans="1:10" ht="23.1" customHeight="1" x14ac:dyDescent="0.3">
      <c r="A34" s="43"/>
      <c r="B34" s="11" t="s">
        <v>18</v>
      </c>
      <c r="C34" s="60" t="s">
        <v>49</v>
      </c>
      <c r="D34" s="61" t="s">
        <v>73</v>
      </c>
      <c r="E34" s="60">
        <v>70</v>
      </c>
      <c r="F34" s="60">
        <v>4.1399999999999997</v>
      </c>
      <c r="G34" s="60">
        <v>169</v>
      </c>
      <c r="H34" s="60">
        <v>4.87</v>
      </c>
      <c r="I34" s="60">
        <v>3.26</v>
      </c>
      <c r="J34" s="60">
        <v>33.6</v>
      </c>
    </row>
    <row r="35" spans="1:10" ht="23.1" customHeight="1" x14ac:dyDescent="0.3">
      <c r="A35" s="43"/>
      <c r="B35" s="11" t="s">
        <v>23</v>
      </c>
      <c r="C35" s="102"/>
      <c r="D35" s="102"/>
      <c r="E35" s="102"/>
      <c r="F35" s="83"/>
      <c r="G35" s="83"/>
      <c r="H35" s="83"/>
      <c r="I35" s="83"/>
      <c r="J35" s="83"/>
    </row>
    <row r="36" spans="1:10" ht="37.5" x14ac:dyDescent="0.3">
      <c r="A36" s="43"/>
      <c r="B36" s="11" t="s">
        <v>21</v>
      </c>
      <c r="C36" s="60" t="s">
        <v>83</v>
      </c>
      <c r="D36" s="61" t="s">
        <v>84</v>
      </c>
      <c r="E36" s="60">
        <v>200</v>
      </c>
      <c r="F36" s="60">
        <v>23</v>
      </c>
      <c r="G36" s="60">
        <v>141.19999999999999</v>
      </c>
      <c r="H36" s="60">
        <v>0.45</v>
      </c>
      <c r="I36" s="60">
        <v>0.1</v>
      </c>
      <c r="J36" s="60">
        <v>33.99</v>
      </c>
    </row>
    <row r="37" spans="1:10" ht="23.1" customHeight="1" x14ac:dyDescent="0.3">
      <c r="A37" s="43"/>
      <c r="B37" s="11" t="s">
        <v>37</v>
      </c>
      <c r="C37" s="103"/>
      <c r="D37" s="104"/>
      <c r="E37" s="103"/>
      <c r="F37" s="6"/>
      <c r="G37" s="6"/>
      <c r="H37" s="6"/>
      <c r="I37" s="6"/>
      <c r="J37" s="6"/>
    </row>
    <row r="38" spans="1:10" ht="23.1" customHeight="1" x14ac:dyDescent="0.3">
      <c r="A38" s="44"/>
      <c r="B38" s="84" t="s">
        <v>25</v>
      </c>
      <c r="C38" s="105"/>
      <c r="D38" s="105"/>
      <c r="E38" s="106"/>
      <c r="F38" s="107">
        <f>SUM(F30:F37)</f>
        <v>78.400000000000006</v>
      </c>
      <c r="G38" s="107">
        <f>SUM(G30:G37)</f>
        <v>929.44</v>
      </c>
      <c r="H38" s="107">
        <f>SUM(H30:H37)</f>
        <v>38.770000000000003</v>
      </c>
      <c r="I38" s="107">
        <f>SUM(I30:I37)</f>
        <v>30.410000000000004</v>
      </c>
      <c r="J38" s="107">
        <f>SUM(J30:J37)</f>
        <v>127.6</v>
      </c>
    </row>
    <row r="39" spans="1:10" ht="18.75" x14ac:dyDescent="0.3">
      <c r="D39" s="112" t="s">
        <v>85</v>
      </c>
      <c r="E39" s="113"/>
      <c r="F39" s="96">
        <f>SUM(F38,F28)</f>
        <v>130.63999999999999</v>
      </c>
      <c r="G39" s="97">
        <f>SUM(G38,G28)</f>
        <v>1472.3400000000001</v>
      </c>
      <c r="H39" s="98">
        <f>SUM(H28,H38)</f>
        <v>48.930000000000007</v>
      </c>
      <c r="I39" s="97">
        <f>SUM(I28,I38)</f>
        <v>43.86</v>
      </c>
      <c r="J39" s="96">
        <f>SUM(J28,J38)</f>
        <v>225.26</v>
      </c>
    </row>
    <row r="40" spans="1:10" ht="18.75" x14ac:dyDescent="0.3">
      <c r="D40" s="108"/>
      <c r="E40" s="108"/>
      <c r="F40" s="109"/>
      <c r="G40" s="110"/>
      <c r="H40" s="111"/>
      <c r="I40" s="110"/>
      <c r="J40" s="109"/>
    </row>
    <row r="41" spans="1:10" ht="18.75" x14ac:dyDescent="0.25">
      <c r="B41" s="37" t="s">
        <v>27</v>
      </c>
      <c r="C41" s="37"/>
      <c r="D41" s="37"/>
      <c r="E41" s="37"/>
      <c r="F41" s="37"/>
      <c r="G41" s="55" t="s">
        <v>28</v>
      </c>
      <c r="H41" s="55"/>
      <c r="I41" s="55"/>
      <c r="J41" s="55"/>
    </row>
    <row r="42" spans="1:10" ht="18.75" x14ac:dyDescent="0.3">
      <c r="B42" s="38"/>
      <c r="C42" s="38"/>
      <c r="D42" s="38"/>
      <c r="E42" s="38"/>
      <c r="F42" s="38"/>
      <c r="G42" s="38"/>
      <c r="H42" s="38"/>
      <c r="I42" s="38"/>
      <c r="J42" s="37"/>
    </row>
    <row r="43" spans="1:10" ht="18.75" x14ac:dyDescent="0.3">
      <c r="B43" s="37" t="s">
        <v>29</v>
      </c>
      <c r="C43" s="37"/>
      <c r="D43" s="37"/>
      <c r="E43" s="37"/>
      <c r="F43" s="37"/>
      <c r="G43" s="55" t="s">
        <v>30</v>
      </c>
      <c r="H43" s="55"/>
      <c r="I43" s="55"/>
      <c r="J43" s="38"/>
    </row>
    <row r="44" spans="1:10" ht="18.75" x14ac:dyDescent="0.3">
      <c r="B44" s="38"/>
      <c r="C44" s="38"/>
      <c r="D44" s="38"/>
      <c r="E44" s="38"/>
      <c r="F44" s="38"/>
      <c r="G44" s="38"/>
      <c r="H44" s="38"/>
      <c r="I44" s="38"/>
      <c r="J44" s="38"/>
    </row>
    <row r="45" spans="1:10" ht="18.75" x14ac:dyDescent="0.25">
      <c r="B45" s="37" t="s">
        <v>31</v>
      </c>
      <c r="C45" s="37"/>
      <c r="D45" s="37"/>
      <c r="E45" s="37"/>
      <c r="F45" s="37"/>
      <c r="G45" s="55" t="s">
        <v>32</v>
      </c>
      <c r="H45" s="55"/>
      <c r="I45" s="55"/>
      <c r="J45" s="55"/>
    </row>
  </sheetData>
  <mergeCells count="15">
    <mergeCell ref="G43:I43"/>
    <mergeCell ref="G41:J41"/>
    <mergeCell ref="G45:J45"/>
    <mergeCell ref="A30:A38"/>
    <mergeCell ref="B38:E38"/>
    <mergeCell ref="D39:E39"/>
    <mergeCell ref="A22:A28"/>
    <mergeCell ref="B1:D1"/>
    <mergeCell ref="A4:A10"/>
    <mergeCell ref="A12:A20"/>
    <mergeCell ref="B20:E20"/>
    <mergeCell ref="E1:H1"/>
    <mergeCell ref="B10:E10"/>
    <mergeCell ref="B28:E28"/>
    <mergeCell ref="D21:E2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2022-11-10T15:58:52Z</cp:lastPrinted>
  <dcterms:created xsi:type="dcterms:W3CDTF">2015-06-05T18:19:34Z</dcterms:created>
  <dcterms:modified xsi:type="dcterms:W3CDTF">2022-11-10T16:36:12Z</dcterms:modified>
</cp:coreProperties>
</file>