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H14" i="1" s="1"/>
  <c r="G7" i="1"/>
  <c r="F7" i="1"/>
  <c r="J14" i="1" l="1"/>
  <c r="G14" i="1"/>
  <c r="I14" i="1"/>
  <c r="F14" i="1"/>
</calcChain>
</file>

<file path=xl/sharedStrings.xml><?xml version="1.0" encoding="utf-8"?>
<sst xmlns="http://schemas.openxmlformats.org/spreadsheetml/2006/main" count="180" uniqueCount="83">
  <si>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</si>
  <si>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</si>
  <si>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</si>
  <si>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</si>
  <si>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</si>
  <si>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</si>
  <si>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</si>
  <si>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</si>
  <si>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</si>
  <si>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</si>
  <si>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</si>
  <si>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</si>
  <si>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</si>
  <si>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</si>
  <si>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</si>
  <si>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</si>
  <si>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</si>
  <si>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</si>
  <si>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</si>
  <si>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</si>
  <si>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</si>
  <si>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</si>
  <si>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</si>
  <si>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</si>
  <si>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</si>
  <si>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</si>
  <si>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</si>
  <si>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</si>
  <si>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</si>
  <si>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</si>
  <si>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</si>
  <si>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</si>
  <si>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</si>
  <si>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</si>
  <si>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</si>
  <si>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</si>
  <si>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</si>
  <si>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</si>
  <si>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200/10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</si>
  <si>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</si>
  <si>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</si>
  <si>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</si>
  <si>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</si>
  <si>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</si>
  <si>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</si>
  <si>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</si>
  <si>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</si>
  <si>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</si>
  <si>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15.11.2022</t>
  </si>
  <si>
    <t>312/15</t>
  </si>
  <si>
    <t>Картофельное пюре</t>
  </si>
  <si>
    <t>280/15</t>
  </si>
  <si>
    <t>Фрикадельки в соусе</t>
  </si>
  <si>
    <t>55/50</t>
  </si>
  <si>
    <t>388/15</t>
  </si>
  <si>
    <t>Напиток из шиповника</t>
  </si>
  <si>
    <t>288/15</t>
  </si>
  <si>
    <t>Окорочок отварной</t>
  </si>
  <si>
    <t>648/04</t>
  </si>
  <si>
    <t>Кисель</t>
  </si>
  <si>
    <t>Булочка с кунжутом</t>
  </si>
  <si>
    <t>766/04</t>
  </si>
  <si>
    <t>222/15</t>
  </si>
  <si>
    <t>70/5</t>
  </si>
  <si>
    <t>Пудинг творожно-манный</t>
  </si>
  <si>
    <t>173/15</t>
  </si>
  <si>
    <t>Каша пшеничная молочная</t>
  </si>
  <si>
    <t>378/15</t>
  </si>
  <si>
    <t>Чай с молоком, сахаром</t>
  </si>
  <si>
    <t>150/50/15</t>
  </si>
  <si>
    <t>62/15</t>
  </si>
  <si>
    <t>Салат из моркови с сахаром</t>
  </si>
  <si>
    <t>88/15</t>
  </si>
  <si>
    <t>Щи со свежей капустой, окорочком</t>
  </si>
  <si>
    <t>250/12,5</t>
  </si>
  <si>
    <t>Компот из кураги</t>
  </si>
  <si>
    <t>282/15</t>
  </si>
  <si>
    <t>Мясо по албански</t>
  </si>
  <si>
    <t>ттк</t>
  </si>
  <si>
    <t>Йогурт питьевой</t>
  </si>
  <si>
    <t>200/12,5</t>
  </si>
  <si>
    <t>284/15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</si>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</sst>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view="pageBreakPreview" topLeftCell="A16" zoomScaleNormal="100" zoomScaleSheetLayoutView="100" workbookViewId="0">
      <selection activeCell="C26" sqref="C26:K2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1" t="s">
        <v>21</v>
      </c>
      <c r="C1" s="91"/>
      <c r="D1" s="91"/>
      <c r="E1" s="92" t="s">
        <v>24</v>
      </c>
      <c r="F1" s="92"/>
      <c r="G1" s="92"/>
      <c r="H1" s="92"/>
      <c r="I1" s="16" t="s">
        <v>1</v>
      </c>
      <c r="J1" s="17" t="s">
        <v>48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7" t="s">
        <v>31</v>
      </c>
      <c r="B4" s="22" t="s">
        <v>14</v>
      </c>
      <c r="C4" s="23" t="s">
        <v>62</v>
      </c>
      <c r="D4" s="24" t="s">
        <v>64</v>
      </c>
      <c r="E4" s="23" t="s">
        <v>63</v>
      </c>
      <c r="F4" s="23">
        <v>33.78</v>
      </c>
      <c r="G4" s="23">
        <v>143.80000000000001</v>
      </c>
      <c r="H4" s="23">
        <v>7.98</v>
      </c>
      <c r="I4" s="23">
        <v>5.82</v>
      </c>
      <c r="J4" s="23">
        <v>14.89</v>
      </c>
    </row>
    <row r="5" spans="1:11" ht="22" customHeight="1" x14ac:dyDescent="0.35">
      <c r="A5" s="98"/>
      <c r="B5" s="22" t="s">
        <v>15</v>
      </c>
      <c r="C5" s="23" t="s">
        <v>65</v>
      </c>
      <c r="D5" s="24" t="s">
        <v>66</v>
      </c>
      <c r="E5" s="23" t="s">
        <v>38</v>
      </c>
      <c r="F5" s="23">
        <v>22.69</v>
      </c>
      <c r="G5" s="23">
        <v>315</v>
      </c>
      <c r="H5" s="23">
        <v>8.64</v>
      </c>
      <c r="I5" s="23">
        <v>11.06</v>
      </c>
      <c r="J5" s="23">
        <v>44.32</v>
      </c>
    </row>
    <row r="6" spans="1:11" ht="22" customHeight="1" x14ac:dyDescent="0.35">
      <c r="A6" s="98"/>
      <c r="B6" s="25" t="s">
        <v>11</v>
      </c>
      <c r="C6" s="23" t="s">
        <v>67</v>
      </c>
      <c r="D6" s="24" t="s">
        <v>68</v>
      </c>
      <c r="E6" s="126" t="s">
        <v>69</v>
      </c>
      <c r="F6" s="23">
        <v>7.56</v>
      </c>
      <c r="G6" s="23">
        <v>81</v>
      </c>
      <c r="H6" s="23">
        <v>1.52</v>
      </c>
      <c r="I6" s="23">
        <v>1.35</v>
      </c>
      <c r="J6" s="23">
        <v>15.9</v>
      </c>
    </row>
    <row r="7" spans="1:11" ht="22" customHeight="1" x14ac:dyDescent="0.35">
      <c r="A7" s="98"/>
      <c r="B7" s="22" t="s">
        <v>16</v>
      </c>
      <c r="C7" s="23" t="s">
        <v>32</v>
      </c>
      <c r="D7" s="26" t="s">
        <v>33</v>
      </c>
      <c r="E7" s="23">
        <v>50</v>
      </c>
      <c r="F7" s="23">
        <v>2.97</v>
      </c>
      <c r="G7" s="23">
        <v>120.7</v>
      </c>
      <c r="H7" s="23">
        <v>3.48</v>
      </c>
      <c r="I7" s="23">
        <v>2.33</v>
      </c>
      <c r="J7" s="23">
        <v>23.97</v>
      </c>
    </row>
    <row r="8" spans="1:11" ht="17.5" x14ac:dyDescent="0.35">
      <c r="A8" s="99"/>
      <c r="B8" s="84" t="s">
        <v>23</v>
      </c>
      <c r="C8" s="85"/>
      <c r="D8" s="85"/>
      <c r="E8" s="86"/>
      <c r="F8" s="27">
        <f>SUM(F4:F7)</f>
        <v>67</v>
      </c>
      <c r="G8" s="28">
        <f>SUM(G4:G7)</f>
        <v>660.5</v>
      </c>
      <c r="H8" s="28">
        <f>SUM(H4:H7)</f>
        <v>21.62</v>
      </c>
      <c r="I8" s="28">
        <f>SUM(I4:I7)</f>
        <v>20.560000000000002</v>
      </c>
      <c r="J8" s="28">
        <f>SUM(J4:J7)</f>
        <v>99.08</v>
      </c>
    </row>
    <row r="9" spans="1:11" ht="18" x14ac:dyDescent="0.4">
      <c r="A9" s="15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88" t="s">
        <v>43</v>
      </c>
      <c r="B10" s="29" t="s">
        <v>12</v>
      </c>
      <c r="C10" s="23" t="s">
        <v>70</v>
      </c>
      <c r="D10" s="30" t="s">
        <v>71</v>
      </c>
      <c r="E10" s="23">
        <v>75</v>
      </c>
      <c r="F10" s="23">
        <v>5.95</v>
      </c>
      <c r="G10" s="23">
        <v>61.28</v>
      </c>
      <c r="H10" s="23">
        <v>0.93</v>
      </c>
      <c r="I10" s="23">
        <v>7.0000000000000007E-2</v>
      </c>
      <c r="J10" s="23">
        <v>8.61</v>
      </c>
      <c r="K10" s="1"/>
    </row>
    <row r="11" spans="1:11" ht="23" customHeight="1" x14ac:dyDescent="0.4">
      <c r="A11" s="89"/>
      <c r="B11" s="29" t="s">
        <v>13</v>
      </c>
      <c r="C11" s="23" t="s">
        <v>72</v>
      </c>
      <c r="D11" s="30" t="s">
        <v>73</v>
      </c>
      <c r="E11" s="23" t="s">
        <v>74</v>
      </c>
      <c r="F11" s="23">
        <v>17.64</v>
      </c>
      <c r="G11" s="23">
        <v>144.19999999999999</v>
      </c>
      <c r="H11" s="23">
        <v>9.0500000000000007</v>
      </c>
      <c r="I11" s="23">
        <v>7.73</v>
      </c>
      <c r="J11" s="23">
        <v>7.95</v>
      </c>
    </row>
    <row r="12" spans="1:11" ht="23" customHeight="1" x14ac:dyDescent="0.4">
      <c r="A12" s="89"/>
      <c r="B12" s="29" t="s">
        <v>14</v>
      </c>
      <c r="C12" s="23" t="s">
        <v>51</v>
      </c>
      <c r="D12" s="24" t="s">
        <v>52</v>
      </c>
      <c r="E12" s="23" t="s">
        <v>53</v>
      </c>
      <c r="F12" s="23">
        <v>38.18</v>
      </c>
      <c r="G12" s="23">
        <v>176.61</v>
      </c>
      <c r="H12" s="23">
        <v>7.2</v>
      </c>
      <c r="I12" s="23">
        <v>12.21</v>
      </c>
      <c r="J12" s="23">
        <v>8.8000000000000007</v>
      </c>
    </row>
    <row r="13" spans="1:11" ht="23" customHeight="1" x14ac:dyDescent="0.4">
      <c r="A13" s="89"/>
      <c r="B13" s="29" t="s">
        <v>15</v>
      </c>
      <c r="C13" s="23" t="s">
        <v>49</v>
      </c>
      <c r="D13" s="24" t="s">
        <v>50</v>
      </c>
      <c r="E13" s="23">
        <v>150</v>
      </c>
      <c r="F13" s="23">
        <v>13.79</v>
      </c>
      <c r="G13" s="23">
        <v>137.25</v>
      </c>
      <c r="H13" s="23">
        <v>3.06</v>
      </c>
      <c r="I13" s="23">
        <v>4.8</v>
      </c>
      <c r="J13" s="23">
        <v>20.440000000000001</v>
      </c>
    </row>
    <row r="14" spans="1:11" ht="23" customHeight="1" x14ac:dyDescent="0.4">
      <c r="A14" s="89"/>
      <c r="B14" s="29" t="s">
        <v>17</v>
      </c>
      <c r="C14" s="23" t="s">
        <v>32</v>
      </c>
      <c r="D14" s="24" t="s">
        <v>33</v>
      </c>
      <c r="E14" s="23">
        <v>50</v>
      </c>
      <c r="F14" s="23">
        <v>3.56</v>
      </c>
      <c r="G14" s="23">
        <v>144.84</v>
      </c>
      <c r="H14" s="23">
        <v>4.18</v>
      </c>
      <c r="I14" s="23">
        <v>2.8</v>
      </c>
      <c r="J14" s="23">
        <v>28.79</v>
      </c>
    </row>
    <row r="15" spans="1:11" ht="23" customHeight="1" x14ac:dyDescent="0.4">
      <c r="A15" s="89"/>
      <c r="B15" s="29" t="s">
        <v>20</v>
      </c>
      <c r="C15" s="23" t="s">
        <v>39</v>
      </c>
      <c r="D15" s="24" t="s">
        <v>75</v>
      </c>
      <c r="E15" s="23">
        <v>200</v>
      </c>
      <c r="F15" s="23">
        <v>17.88</v>
      </c>
      <c r="G15" s="23">
        <v>114.8</v>
      </c>
      <c r="H15" s="23">
        <v>0.78</v>
      </c>
      <c r="I15" s="23">
        <v>0.04</v>
      </c>
      <c r="J15" s="23">
        <v>27.63</v>
      </c>
    </row>
    <row r="16" spans="1:11" ht="23" customHeight="1" x14ac:dyDescent="0.35">
      <c r="A16" s="89"/>
      <c r="B16" s="93" t="s">
        <v>23</v>
      </c>
      <c r="C16" s="94"/>
      <c r="D16" s="94"/>
      <c r="E16" s="95"/>
      <c r="F16" s="33">
        <f>SUM(F10:F15)</f>
        <v>97</v>
      </c>
      <c r="G16" s="34">
        <f>SUM(G10:G15)</f>
        <v>778.98</v>
      </c>
      <c r="H16" s="34">
        <f>SUM(H10:H15)</f>
        <v>25.2</v>
      </c>
      <c r="I16" s="34">
        <f>SUM(I10:I15)</f>
        <v>27.650000000000002</v>
      </c>
      <c r="J16" s="34">
        <f>SUM(J10:J15)</f>
        <v>102.22</v>
      </c>
    </row>
    <row r="17" spans="1:10" ht="25" customHeight="1" x14ac:dyDescent="0.4">
      <c r="A17" s="90"/>
      <c r="B17" s="96"/>
      <c r="C17" s="96"/>
      <c r="D17" s="96"/>
      <c r="E17" s="96"/>
      <c r="F17" s="96"/>
      <c r="G17" s="96"/>
      <c r="H17" s="96"/>
      <c r="I17" s="96"/>
      <c r="J17" s="96"/>
    </row>
    <row r="18" spans="1:10" ht="18" x14ac:dyDescent="0.4">
      <c r="A18" s="14"/>
      <c r="B18" s="29" t="s">
        <v>14</v>
      </c>
      <c r="C18" s="23" t="s">
        <v>76</v>
      </c>
      <c r="D18" s="24" t="s">
        <v>77</v>
      </c>
      <c r="E18" s="23">
        <v>100</v>
      </c>
      <c r="F18" s="23">
        <v>59.11</v>
      </c>
      <c r="G18" s="23">
        <v>157.80000000000001</v>
      </c>
      <c r="H18" s="23">
        <v>19.600000000000001</v>
      </c>
      <c r="I18" s="23">
        <v>6.6</v>
      </c>
      <c r="J18" s="23">
        <v>5</v>
      </c>
    </row>
    <row r="19" spans="1:10" ht="28" customHeight="1" x14ac:dyDescent="0.4">
      <c r="A19" s="88" t="s">
        <v>40</v>
      </c>
      <c r="B19" s="29" t="s">
        <v>15</v>
      </c>
      <c r="C19" s="23" t="s">
        <v>49</v>
      </c>
      <c r="D19" s="24" t="s">
        <v>50</v>
      </c>
      <c r="E19" s="23">
        <v>150</v>
      </c>
      <c r="F19" s="23">
        <v>17.21</v>
      </c>
      <c r="G19" s="23">
        <v>137.25</v>
      </c>
      <c r="H19" s="23">
        <v>3.06</v>
      </c>
      <c r="I19" s="23">
        <v>4.8</v>
      </c>
      <c r="J19" s="23">
        <v>20.440000000000001</v>
      </c>
    </row>
    <row r="20" spans="1:10" ht="28" customHeight="1" x14ac:dyDescent="0.4">
      <c r="A20" s="89"/>
      <c r="B20" s="29" t="s">
        <v>22</v>
      </c>
      <c r="C20" s="23" t="s">
        <v>61</v>
      </c>
      <c r="D20" s="24" t="s">
        <v>60</v>
      </c>
      <c r="E20" s="23">
        <v>75</v>
      </c>
      <c r="F20" s="23">
        <v>10.199999999999999</v>
      </c>
      <c r="G20" s="23">
        <v>207</v>
      </c>
      <c r="H20" s="23">
        <v>6.31</v>
      </c>
      <c r="I20" s="23">
        <v>3.83</v>
      </c>
      <c r="J20" s="23">
        <v>36.15</v>
      </c>
    </row>
    <row r="21" spans="1:10" ht="28" customHeight="1" x14ac:dyDescent="0.4">
      <c r="A21" s="89"/>
      <c r="B21" s="29" t="s">
        <v>20</v>
      </c>
      <c r="C21" s="23" t="s">
        <v>34</v>
      </c>
      <c r="D21" s="24" t="s">
        <v>35</v>
      </c>
      <c r="E21" s="23">
        <v>200</v>
      </c>
      <c r="F21" s="23">
        <v>3.48</v>
      </c>
      <c r="G21" s="23">
        <v>60</v>
      </c>
      <c r="H21" s="23">
        <v>7.0000000000000007E-2</v>
      </c>
      <c r="I21" s="23">
        <v>0.02</v>
      </c>
      <c r="J21" s="23">
        <v>15</v>
      </c>
    </row>
    <row r="22" spans="1:10" ht="28" customHeight="1" x14ac:dyDescent="0.35">
      <c r="A22" s="89"/>
      <c r="B22" s="84" t="s">
        <v>23</v>
      </c>
      <c r="C22" s="85"/>
      <c r="D22" s="85"/>
      <c r="E22" s="86"/>
      <c r="F22" s="33">
        <f>SUM(F18:F21)</f>
        <v>90</v>
      </c>
      <c r="G22" s="33">
        <f>SUM(G18:G21)</f>
        <v>562.04999999999995</v>
      </c>
      <c r="H22" s="33">
        <f>SUM(H18:H21)</f>
        <v>29.04</v>
      </c>
      <c r="I22" s="33">
        <f>SUM(I18:I21)</f>
        <v>15.249999999999998</v>
      </c>
      <c r="J22" s="33">
        <f>SUM(J18:J21)</f>
        <v>76.59</v>
      </c>
    </row>
    <row r="23" spans="1:10" ht="28" customHeight="1" x14ac:dyDescent="0.4">
      <c r="A23" s="90"/>
      <c r="B23" s="4"/>
      <c r="C23" s="4"/>
      <c r="D23" s="4"/>
      <c r="E23" s="8"/>
      <c r="F23" s="9"/>
      <c r="G23" s="8"/>
      <c r="H23" s="8"/>
      <c r="I23" s="8"/>
      <c r="J23" s="10"/>
    </row>
    <row r="24" spans="1:10" ht="28" customHeight="1" x14ac:dyDescent="0.35">
      <c r="A24" s="13"/>
      <c r="B24" s="22" t="s">
        <v>10</v>
      </c>
      <c r="C24" s="23" t="s">
        <v>49</v>
      </c>
      <c r="D24" s="24" t="s">
        <v>50</v>
      </c>
      <c r="E24" s="23">
        <v>150</v>
      </c>
      <c r="F24" s="23">
        <v>13.79</v>
      </c>
      <c r="G24" s="23">
        <v>137.25</v>
      </c>
      <c r="H24" s="23">
        <v>3.06</v>
      </c>
      <c r="I24" s="23">
        <v>4.8</v>
      </c>
      <c r="J24" s="23">
        <v>20.440000000000001</v>
      </c>
    </row>
    <row r="25" spans="1:10" ht="28" customHeight="1" x14ac:dyDescent="0.35">
      <c r="A25" s="87" t="s">
        <v>41</v>
      </c>
      <c r="B25" s="22" t="s">
        <v>14</v>
      </c>
      <c r="C25" s="23" t="s">
        <v>51</v>
      </c>
      <c r="D25" s="24" t="s">
        <v>52</v>
      </c>
      <c r="E25" s="23" t="s">
        <v>53</v>
      </c>
      <c r="F25" s="23">
        <v>38.18</v>
      </c>
      <c r="G25" s="23">
        <v>176.61</v>
      </c>
      <c r="H25" s="23">
        <v>7.2</v>
      </c>
      <c r="I25" s="23">
        <v>12.21</v>
      </c>
      <c r="J25" s="23">
        <v>8.8000000000000007</v>
      </c>
    </row>
    <row r="26" spans="1:10" ht="28" customHeight="1" x14ac:dyDescent="0.35">
      <c r="A26" s="87"/>
      <c r="B26" s="25" t="s">
        <v>11</v>
      </c>
      <c r="C26" s="23" t="s">
        <v>54</v>
      </c>
      <c r="D26" s="24" t="s">
        <v>55</v>
      </c>
      <c r="E26" s="23">
        <v>200</v>
      </c>
      <c r="F26" s="23">
        <v>13.7</v>
      </c>
      <c r="G26" s="23">
        <v>20.76</v>
      </c>
      <c r="H26" s="23">
        <v>88.2</v>
      </c>
      <c r="I26" s="23">
        <v>0.68</v>
      </c>
      <c r="J26" s="23">
        <v>0.27</v>
      </c>
    </row>
    <row r="27" spans="1:10" ht="28" customHeight="1" x14ac:dyDescent="0.35">
      <c r="A27" s="87"/>
      <c r="B27" s="22" t="s">
        <v>16</v>
      </c>
      <c r="C27" s="23" t="s">
        <v>32</v>
      </c>
      <c r="D27" s="24" t="s">
        <v>36</v>
      </c>
      <c r="E27" s="23">
        <v>25</v>
      </c>
      <c r="F27" s="23">
        <v>1.33</v>
      </c>
      <c r="G27" s="23">
        <v>60.35</v>
      </c>
      <c r="H27" s="23">
        <v>1.74</v>
      </c>
      <c r="I27" s="23">
        <v>1.1200000000000001</v>
      </c>
      <c r="J27" s="23">
        <v>12</v>
      </c>
    </row>
    <row r="28" spans="1:10" ht="28" customHeight="1" x14ac:dyDescent="0.35">
      <c r="A28" s="87"/>
      <c r="B28" s="84" t="s">
        <v>23</v>
      </c>
      <c r="C28" s="85"/>
      <c r="D28" s="85"/>
      <c r="E28" s="86"/>
      <c r="F28" s="27">
        <f>SUM(F24:F27)</f>
        <v>67</v>
      </c>
      <c r="G28" s="28">
        <f>SUM(G24:G27)</f>
        <v>394.97</v>
      </c>
      <c r="H28" s="28">
        <f>SUM(H24:H27)</f>
        <v>100.2</v>
      </c>
      <c r="I28" s="28">
        <f>SUM(I24:I27)</f>
        <v>18.810000000000002</v>
      </c>
      <c r="J28" s="28">
        <f>SUM(J24:J27)</f>
        <v>41.510000000000005</v>
      </c>
    </row>
    <row r="29" spans="1:10" ht="28" customHeight="1" x14ac:dyDescent="0.35">
      <c r="A29" s="87"/>
      <c r="B29" s="35"/>
      <c r="C29" s="18"/>
      <c r="D29" s="18"/>
      <c r="E29" s="18"/>
      <c r="F29" s="18"/>
      <c r="G29" s="18"/>
      <c r="H29" s="18"/>
      <c r="I29" s="18"/>
      <c r="J29" s="18"/>
    </row>
    <row r="30" spans="1:10" ht="28" customHeight="1" x14ac:dyDescent="0.35">
      <c r="A30" s="12"/>
      <c r="B30" s="36" t="s">
        <v>10</v>
      </c>
      <c r="C30" s="31" t="s">
        <v>49</v>
      </c>
      <c r="D30" s="31" t="s">
        <v>50</v>
      </c>
      <c r="E30" s="32">
        <v>150</v>
      </c>
      <c r="F30" s="32">
        <v>17.21</v>
      </c>
      <c r="G30" s="32">
        <v>137.25</v>
      </c>
      <c r="H30" s="32">
        <v>3.06</v>
      </c>
      <c r="I30" s="32">
        <v>4.8</v>
      </c>
      <c r="J30" s="32">
        <v>20.440000000000001</v>
      </c>
    </row>
    <row r="31" spans="1:10" ht="18" x14ac:dyDescent="0.35">
      <c r="A31" s="87" t="s">
        <v>42</v>
      </c>
      <c r="B31" s="36" t="s">
        <v>14</v>
      </c>
      <c r="C31" s="31" t="s">
        <v>56</v>
      </c>
      <c r="D31" s="31" t="s">
        <v>57</v>
      </c>
      <c r="E31" s="32">
        <v>50</v>
      </c>
      <c r="F31" s="32">
        <v>27.72</v>
      </c>
      <c r="G31" s="32">
        <v>131</v>
      </c>
      <c r="H31" s="32">
        <v>11.69</v>
      </c>
      <c r="I31" s="32">
        <v>9.2899999999999991</v>
      </c>
      <c r="J31" s="32">
        <v>0.19</v>
      </c>
    </row>
    <row r="32" spans="1:10" ht="18" x14ac:dyDescent="0.35">
      <c r="A32" s="87"/>
      <c r="B32" s="36" t="s">
        <v>11</v>
      </c>
      <c r="C32" s="23" t="s">
        <v>58</v>
      </c>
      <c r="D32" s="24" t="s">
        <v>59</v>
      </c>
      <c r="E32" s="23">
        <v>200</v>
      </c>
      <c r="F32" s="23">
        <v>7.87</v>
      </c>
      <c r="G32" s="23">
        <v>52.6</v>
      </c>
      <c r="H32" s="23">
        <v>0</v>
      </c>
      <c r="I32" s="23">
        <v>0</v>
      </c>
      <c r="J32" s="23">
        <v>14</v>
      </c>
    </row>
    <row r="33" spans="1:10" ht="28" customHeight="1" x14ac:dyDescent="0.35">
      <c r="A33" s="87"/>
      <c r="B33" s="36" t="s">
        <v>22</v>
      </c>
      <c r="C33" s="23" t="s">
        <v>61</v>
      </c>
      <c r="D33" s="24" t="s">
        <v>60</v>
      </c>
      <c r="E33" s="23">
        <v>50</v>
      </c>
      <c r="F33" s="23">
        <v>7.2</v>
      </c>
      <c r="G33" s="23">
        <v>138</v>
      </c>
      <c r="H33" s="23">
        <v>4.2</v>
      </c>
      <c r="I33" s="23">
        <v>2.6</v>
      </c>
      <c r="J33" s="23">
        <v>24.1</v>
      </c>
    </row>
    <row r="34" spans="1:10" ht="28" customHeight="1" x14ac:dyDescent="0.35">
      <c r="A34" s="87"/>
      <c r="B34" s="84" t="s">
        <v>23</v>
      </c>
      <c r="C34" s="85"/>
      <c r="D34" s="85"/>
      <c r="E34" s="86"/>
      <c r="F34" s="27">
        <f>SUM(F30:F33)</f>
        <v>60</v>
      </c>
      <c r="G34" s="28">
        <f>SUM(G30:G33)</f>
        <v>458.85</v>
      </c>
      <c r="H34" s="28">
        <f>SUM(H30:H33)</f>
        <v>18.95</v>
      </c>
      <c r="I34" s="28">
        <f>SUM(I30:I33)</f>
        <v>16.690000000000001</v>
      </c>
      <c r="J34" s="28">
        <f>SUM(J30:J33)</f>
        <v>58.730000000000004</v>
      </c>
    </row>
    <row r="35" spans="1:10" ht="28" customHeight="1" x14ac:dyDescent="0.35">
      <c r="A35" s="87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28" customHeight="1" x14ac:dyDescent="0.35">
      <c r="A36" s="12"/>
      <c r="B36" s="37" t="s">
        <v>25</v>
      </c>
      <c r="C36" s="37"/>
      <c r="D36" s="37"/>
      <c r="E36" s="37"/>
      <c r="F36" s="37"/>
      <c r="G36" s="83" t="s">
        <v>26</v>
      </c>
      <c r="H36" s="83"/>
      <c r="I36" s="83"/>
      <c r="J36" s="83"/>
    </row>
    <row r="37" spans="1:10" ht="16.5" x14ac:dyDescent="0.35">
      <c r="A37" s="12"/>
      <c r="B37" s="38"/>
      <c r="C37" s="38"/>
      <c r="D37" s="38"/>
      <c r="E37" s="38"/>
      <c r="F37" s="38"/>
      <c r="G37" s="38"/>
      <c r="H37" s="38"/>
      <c r="I37" s="38"/>
      <c r="J37" s="37"/>
    </row>
    <row r="38" spans="1:10" ht="16.5" x14ac:dyDescent="0.35">
      <c r="A38" s="2"/>
      <c r="B38" s="37" t="s">
        <v>27</v>
      </c>
      <c r="C38" s="37"/>
      <c r="D38" s="37"/>
      <c r="E38" s="37"/>
      <c r="F38" s="37"/>
      <c r="G38" s="83" t="s">
        <v>28</v>
      </c>
      <c r="H38" s="83"/>
      <c r="I38" s="83"/>
      <c r="J38" s="38"/>
    </row>
    <row r="39" spans="1:10" ht="16.5" x14ac:dyDescent="0.35">
      <c r="A39" s="2"/>
      <c r="B39" s="38"/>
      <c r="C39" s="38"/>
      <c r="D39" s="38"/>
      <c r="E39" s="38"/>
      <c r="F39" s="38"/>
      <c r="G39" s="38"/>
      <c r="H39" s="38"/>
      <c r="I39" s="38"/>
      <c r="J39" s="38"/>
    </row>
    <row r="40" spans="1:10" ht="16.5" x14ac:dyDescent="0.35">
      <c r="A40" s="2"/>
      <c r="B40" s="37" t="s">
        <v>29</v>
      </c>
      <c r="C40" s="37"/>
      <c r="D40" s="37"/>
      <c r="E40" s="37"/>
      <c r="F40" s="37"/>
      <c r="G40" s="83" t="s">
        <v>30</v>
      </c>
      <c r="H40" s="83"/>
      <c r="I40" s="83"/>
      <c r="J40" s="83"/>
    </row>
    <row r="41" spans="1:10" x14ac:dyDescent="0.35">
      <c r="A41" s="2"/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35">
      <c r="A42" s="2"/>
    </row>
  </sheetData>
  <mergeCells count="16">
    <mergeCell ref="A25:A29"/>
    <mergeCell ref="A31:A35"/>
    <mergeCell ref="A19:A23"/>
    <mergeCell ref="B28:E28"/>
    <mergeCell ref="B1:D1"/>
    <mergeCell ref="E1:H1"/>
    <mergeCell ref="B8:E8"/>
    <mergeCell ref="B16:E16"/>
    <mergeCell ref="B17:J17"/>
    <mergeCell ref="A10:A17"/>
    <mergeCell ref="A4:A8"/>
    <mergeCell ref="G40:J40"/>
    <mergeCell ref="B22:E22"/>
    <mergeCell ref="G36:J36"/>
    <mergeCell ref="G38:I38"/>
    <mergeCell ref="B34:E3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zoomScale="80" zoomScaleNormal="100" zoomScaleSheetLayoutView="80" workbookViewId="0">
      <selection activeCell="G27" sqref="G27:J27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40" t="s">
        <v>0</v>
      </c>
      <c r="B1" s="100" t="s">
        <v>21</v>
      </c>
      <c r="C1" s="101"/>
      <c r="D1" s="102"/>
      <c r="E1" s="106" t="s">
        <v>24</v>
      </c>
      <c r="F1" s="107"/>
      <c r="G1" s="107"/>
      <c r="H1" s="107"/>
      <c r="I1" s="41" t="s">
        <v>1</v>
      </c>
      <c r="J1" s="82" t="s">
        <v>48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3" t="s">
        <v>46</v>
      </c>
      <c r="B4" s="46" t="s">
        <v>15</v>
      </c>
      <c r="C4" s="47" t="s">
        <v>65</v>
      </c>
      <c r="D4" s="48" t="s">
        <v>66</v>
      </c>
      <c r="E4" s="47" t="s">
        <v>38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0" ht="23.15" customHeight="1" x14ac:dyDescent="0.35">
      <c r="A5" s="114"/>
      <c r="B5" s="46" t="s">
        <v>17</v>
      </c>
      <c r="C5" s="47" t="s">
        <v>32</v>
      </c>
      <c r="D5" s="48" t="s">
        <v>36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4"/>
      <c r="B6" s="46" t="s">
        <v>20</v>
      </c>
      <c r="C6" s="47" t="s">
        <v>78</v>
      </c>
      <c r="D6" s="48" t="s">
        <v>79</v>
      </c>
      <c r="E6" s="47">
        <v>200</v>
      </c>
      <c r="F6" s="47">
        <v>22</v>
      </c>
      <c r="G6" s="47">
        <v>158</v>
      </c>
      <c r="H6" s="128">
        <v>6</v>
      </c>
      <c r="I6" s="128">
        <v>5</v>
      </c>
      <c r="J6" s="127">
        <v>17.579999999999998</v>
      </c>
    </row>
    <row r="7" spans="1:10" ht="23.15" customHeight="1" x14ac:dyDescent="0.35">
      <c r="A7" s="115"/>
      <c r="B7" s="108" t="s">
        <v>23</v>
      </c>
      <c r="C7" s="109"/>
      <c r="D7" s="109"/>
      <c r="E7" s="110"/>
      <c r="F7" s="49">
        <f>SUM(F4:F6)</f>
        <v>47.66</v>
      </c>
      <c r="G7" s="50">
        <f>SUM(G4:G6)</f>
        <v>593.70000000000005</v>
      </c>
      <c r="H7" s="50">
        <f>SUM(H4:H6)</f>
        <v>18.12</v>
      </c>
      <c r="I7" s="50">
        <f>SUM(I4:I6)</f>
        <v>18.39</v>
      </c>
      <c r="J7" s="50">
        <f>SUM(J4:J6)</f>
        <v>85.86999999999999</v>
      </c>
    </row>
    <row r="8" spans="1:10" ht="23.15" customHeight="1" x14ac:dyDescent="0.35">
      <c r="A8" s="51"/>
      <c r="B8" s="52"/>
      <c r="C8" s="52"/>
      <c r="D8" s="52"/>
      <c r="E8" s="53"/>
      <c r="F8" s="54"/>
      <c r="G8" s="53"/>
      <c r="H8" s="53"/>
      <c r="I8" s="53"/>
      <c r="J8" s="55"/>
    </row>
    <row r="9" spans="1:10" ht="23.15" customHeight="1" x14ac:dyDescent="0.35">
      <c r="A9" s="116" t="s">
        <v>47</v>
      </c>
      <c r="B9" s="46" t="s">
        <v>13</v>
      </c>
      <c r="C9" s="47" t="s">
        <v>72</v>
      </c>
      <c r="D9" s="56" t="s">
        <v>73</v>
      </c>
      <c r="E9" s="47" t="s">
        <v>80</v>
      </c>
      <c r="F9" s="47">
        <v>17.59</v>
      </c>
      <c r="G9" s="47">
        <v>126.25</v>
      </c>
      <c r="H9" s="47">
        <v>8.69</v>
      </c>
      <c r="I9" s="47">
        <v>6.74</v>
      </c>
      <c r="J9" s="47">
        <v>6.37</v>
      </c>
    </row>
    <row r="10" spans="1:10" ht="23.15" customHeight="1" x14ac:dyDescent="0.35">
      <c r="A10" s="117"/>
      <c r="B10" s="46" t="s">
        <v>14</v>
      </c>
      <c r="C10" s="47" t="s">
        <v>81</v>
      </c>
      <c r="D10" s="56" t="s">
        <v>82</v>
      </c>
      <c r="E10" s="47">
        <v>152</v>
      </c>
      <c r="F10" s="47">
        <v>48.16</v>
      </c>
      <c r="G10" s="47">
        <v>324.85000000000002</v>
      </c>
      <c r="H10" s="47">
        <v>13.22</v>
      </c>
      <c r="I10" s="47">
        <v>22.46</v>
      </c>
      <c r="J10" s="47">
        <v>18.43</v>
      </c>
    </row>
    <row r="11" spans="1:10" ht="23.15" customHeight="1" x14ac:dyDescent="0.35">
      <c r="A11" s="117"/>
      <c r="B11" s="46" t="s">
        <v>17</v>
      </c>
      <c r="C11" s="47" t="s">
        <v>32</v>
      </c>
      <c r="D11" s="48" t="s">
        <v>36</v>
      </c>
      <c r="E11" s="47">
        <v>45</v>
      </c>
      <c r="F11" s="47">
        <v>2.5099999999999998</v>
      </c>
      <c r="G11" s="47">
        <v>108.63</v>
      </c>
      <c r="H11" s="47">
        <v>3.13</v>
      </c>
      <c r="I11" s="47">
        <v>2.1</v>
      </c>
      <c r="J11" s="47">
        <v>21.57</v>
      </c>
    </row>
    <row r="12" spans="1:10" ht="15.5" x14ac:dyDescent="0.35">
      <c r="A12" s="117"/>
      <c r="B12" s="46" t="s">
        <v>20</v>
      </c>
      <c r="C12" s="47" t="s">
        <v>34</v>
      </c>
      <c r="D12" s="48" t="s">
        <v>35</v>
      </c>
      <c r="E12" s="47">
        <v>200</v>
      </c>
      <c r="F12" s="47">
        <v>3.48</v>
      </c>
      <c r="G12" s="47">
        <v>60</v>
      </c>
      <c r="H12" s="47">
        <v>7.0000000000000007E-2</v>
      </c>
      <c r="I12" s="47">
        <v>0.02</v>
      </c>
      <c r="J12" s="47">
        <v>15</v>
      </c>
    </row>
    <row r="13" spans="1:10" ht="28" customHeight="1" x14ac:dyDescent="0.35">
      <c r="A13" s="117"/>
      <c r="B13" s="103" t="s">
        <v>23</v>
      </c>
      <c r="C13" s="104"/>
      <c r="D13" s="104"/>
      <c r="E13" s="105"/>
      <c r="F13" s="57">
        <f>SUM(F9:F12)</f>
        <v>71.740000000000009</v>
      </c>
      <c r="G13" s="58">
        <f>SUM(G9:G12)</f>
        <v>619.73</v>
      </c>
      <c r="H13" s="58">
        <f>SUM(H9:H12)</f>
        <v>25.11</v>
      </c>
      <c r="I13" s="58">
        <f>SUM(I9:I12)</f>
        <v>31.320000000000004</v>
      </c>
      <c r="J13" s="58">
        <f>SUM(J9:J12)</f>
        <v>61.370000000000005</v>
      </c>
    </row>
    <row r="14" spans="1:10" ht="28" customHeight="1" x14ac:dyDescent="0.35">
      <c r="A14" s="59"/>
      <c r="B14" s="60"/>
      <c r="C14" s="61"/>
      <c r="D14" s="111" t="s">
        <v>37</v>
      </c>
      <c r="E14" s="112"/>
      <c r="F14" s="62">
        <f>SUM(F13,F7)</f>
        <v>119.4</v>
      </c>
      <c r="G14" s="63">
        <f>SUM(G13,G7)</f>
        <v>1213.43</v>
      </c>
      <c r="H14" s="63">
        <f>SUM(H7,H13)</f>
        <v>43.230000000000004</v>
      </c>
      <c r="I14" s="63">
        <f>SUM(I7,I13)</f>
        <v>49.710000000000008</v>
      </c>
      <c r="J14" s="62">
        <f>SUM(J7,J13)</f>
        <v>147.24</v>
      </c>
    </row>
    <row r="15" spans="1:10" ht="28" customHeight="1" x14ac:dyDescent="0.35">
      <c r="A15" s="118" t="s">
        <v>45</v>
      </c>
      <c r="B15" s="46" t="s">
        <v>15</v>
      </c>
      <c r="C15" s="47" t="s">
        <v>65</v>
      </c>
      <c r="D15" s="48" t="s">
        <v>66</v>
      </c>
      <c r="E15" s="47" t="s">
        <v>38</v>
      </c>
      <c r="F15" s="47">
        <v>22.69</v>
      </c>
      <c r="G15" s="47">
        <v>315</v>
      </c>
      <c r="H15" s="47">
        <v>8.64</v>
      </c>
      <c r="I15" s="47">
        <v>11.06</v>
      </c>
      <c r="J15" s="47">
        <v>44.32</v>
      </c>
    </row>
    <row r="16" spans="1:10" ht="28" customHeight="1" x14ac:dyDescent="0.35">
      <c r="A16" s="119"/>
      <c r="B16" s="46" t="s">
        <v>17</v>
      </c>
      <c r="C16" s="47" t="s">
        <v>32</v>
      </c>
      <c r="D16" s="48" t="s">
        <v>36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19"/>
      <c r="B17" s="46" t="s">
        <v>20</v>
      </c>
      <c r="C17" s="47" t="s">
        <v>78</v>
      </c>
      <c r="D17" s="48" t="s">
        <v>79</v>
      </c>
      <c r="E17" s="47">
        <v>200</v>
      </c>
      <c r="F17" s="47">
        <v>22</v>
      </c>
      <c r="G17" s="47">
        <v>158</v>
      </c>
      <c r="H17" s="47">
        <v>6</v>
      </c>
      <c r="I17" s="47">
        <v>5</v>
      </c>
      <c r="J17" s="47">
        <v>17.579999999999998</v>
      </c>
    </row>
    <row r="18" spans="1:10" ht="28" customHeight="1" x14ac:dyDescent="0.35">
      <c r="A18" s="120"/>
      <c r="B18" s="108" t="s">
        <v>23</v>
      </c>
      <c r="C18" s="109"/>
      <c r="D18" s="109"/>
      <c r="E18" s="110"/>
      <c r="F18" s="49">
        <f>SUM(F15:F17)</f>
        <v>47.66</v>
      </c>
      <c r="G18" s="50">
        <f>SUM(G15:G17)</f>
        <v>593.70000000000005</v>
      </c>
      <c r="H18" s="50">
        <f>SUM(H15:H17)</f>
        <v>18.12</v>
      </c>
      <c r="I18" s="50">
        <f>SUM(I15:I17)</f>
        <v>18.39</v>
      </c>
      <c r="J18" s="50">
        <f>SUM(J15:J17)</f>
        <v>85.86999999999999</v>
      </c>
    </row>
    <row r="19" spans="1:10" ht="15.5" x14ac:dyDescent="0.35">
      <c r="A19" s="64"/>
      <c r="B19" s="65"/>
      <c r="C19" s="65"/>
      <c r="D19" s="65"/>
      <c r="E19" s="66"/>
      <c r="F19" s="67"/>
      <c r="G19" s="68"/>
      <c r="H19" s="68"/>
      <c r="I19" s="68"/>
      <c r="J19" s="69"/>
    </row>
    <row r="20" spans="1:10" ht="23.15" customHeight="1" x14ac:dyDescent="0.35">
      <c r="A20" s="121" t="s">
        <v>44</v>
      </c>
      <c r="B20" s="70" t="s">
        <v>13</v>
      </c>
      <c r="C20" s="47" t="s">
        <v>72</v>
      </c>
      <c r="D20" s="56" t="s">
        <v>73</v>
      </c>
      <c r="E20" s="47" t="s">
        <v>80</v>
      </c>
      <c r="F20" s="47">
        <v>17.59</v>
      </c>
      <c r="G20" s="47">
        <v>126.25</v>
      </c>
      <c r="H20" s="47">
        <v>8.69</v>
      </c>
      <c r="I20" s="47">
        <v>6.74</v>
      </c>
      <c r="J20" s="47">
        <v>6.37</v>
      </c>
    </row>
    <row r="21" spans="1:10" ht="23.15" customHeight="1" x14ac:dyDescent="0.35">
      <c r="A21" s="121"/>
      <c r="B21" s="70" t="s">
        <v>14</v>
      </c>
      <c r="C21" s="47" t="s">
        <v>81</v>
      </c>
      <c r="D21" s="56" t="s">
        <v>82</v>
      </c>
      <c r="E21" s="47">
        <v>152</v>
      </c>
      <c r="F21" s="47">
        <v>48.16</v>
      </c>
      <c r="G21" s="47">
        <v>324.85000000000002</v>
      </c>
      <c r="H21" s="47">
        <v>13.22</v>
      </c>
      <c r="I21" s="47">
        <v>22.46</v>
      </c>
      <c r="J21" s="47">
        <v>18.43</v>
      </c>
    </row>
    <row r="22" spans="1:10" ht="22" customHeight="1" x14ac:dyDescent="0.35">
      <c r="A22" s="121"/>
      <c r="B22" s="70" t="s">
        <v>17</v>
      </c>
      <c r="C22" s="47" t="s">
        <v>32</v>
      </c>
      <c r="D22" s="48" t="s">
        <v>36</v>
      </c>
      <c r="E22" s="47">
        <v>60</v>
      </c>
      <c r="F22" s="47">
        <v>3.53</v>
      </c>
      <c r="G22" s="47">
        <v>144.84</v>
      </c>
      <c r="H22" s="47">
        <v>4.18</v>
      </c>
      <c r="I22" s="47">
        <v>2.8</v>
      </c>
      <c r="J22" s="47">
        <v>28.79</v>
      </c>
    </row>
    <row r="23" spans="1:10" ht="15.5" x14ac:dyDescent="0.35">
      <c r="A23" s="121"/>
      <c r="B23" s="70" t="s">
        <v>20</v>
      </c>
      <c r="C23" s="47" t="s">
        <v>54</v>
      </c>
      <c r="D23" s="48" t="s">
        <v>55</v>
      </c>
      <c r="E23" s="47">
        <v>200</v>
      </c>
      <c r="F23" s="47">
        <v>13.7</v>
      </c>
      <c r="G23" s="47">
        <v>88.2</v>
      </c>
      <c r="H23" s="47">
        <v>0.68</v>
      </c>
      <c r="I23" s="47">
        <v>0.27</v>
      </c>
      <c r="J23" s="47">
        <v>20.76</v>
      </c>
    </row>
    <row r="24" spans="1:10" ht="23.15" customHeight="1" x14ac:dyDescent="0.35">
      <c r="A24" s="121"/>
      <c r="B24" s="129" t="s">
        <v>23</v>
      </c>
      <c r="C24" s="130"/>
      <c r="D24" s="130"/>
      <c r="E24" s="131"/>
      <c r="F24" s="71">
        <f>SUM(F20:F23)</f>
        <v>82.98</v>
      </c>
      <c r="G24" s="71">
        <f>SUM(G20:G23)</f>
        <v>684.1400000000001</v>
      </c>
      <c r="H24" s="71">
        <f>SUM(H20:H23)</f>
        <v>26.77</v>
      </c>
      <c r="I24" s="71">
        <f>SUM(I20:I23)</f>
        <v>32.270000000000003</v>
      </c>
      <c r="J24" s="71">
        <f>SUM(J20:J23)</f>
        <v>74.350000000000009</v>
      </c>
    </row>
    <row r="25" spans="1:10" ht="23.15" customHeight="1" x14ac:dyDescent="0.35">
      <c r="A25" s="121"/>
      <c r="B25" s="122" t="s">
        <v>37</v>
      </c>
      <c r="C25" s="111"/>
      <c r="D25" s="111"/>
      <c r="E25" s="112"/>
      <c r="F25" s="72">
        <f>SUM(F24,F18)</f>
        <v>130.63999999999999</v>
      </c>
      <c r="G25" s="73">
        <f>SUM(G24,G18)</f>
        <v>1277.8400000000001</v>
      </c>
      <c r="H25" s="73">
        <f>SUM(H18,H24)</f>
        <v>44.89</v>
      </c>
      <c r="I25" s="73">
        <f>SUM(I18,I24)</f>
        <v>50.660000000000004</v>
      </c>
      <c r="J25" s="72">
        <f>SUM(J18,J24)</f>
        <v>160.22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25</v>
      </c>
      <c r="C27" s="79"/>
      <c r="D27" s="79"/>
      <c r="E27" s="79"/>
      <c r="F27" s="79"/>
      <c r="G27" s="123" t="s">
        <v>26</v>
      </c>
      <c r="H27" s="123"/>
      <c r="I27" s="123"/>
      <c r="J27" s="123"/>
    </row>
    <row r="28" spans="1:10" ht="23.15" customHeight="1" x14ac:dyDescent="0.35">
      <c r="A28" s="78"/>
      <c r="B28" s="80"/>
      <c r="C28" s="80"/>
      <c r="D28" s="80"/>
      <c r="E28" s="80"/>
      <c r="F28" s="80"/>
      <c r="G28" s="80"/>
      <c r="H28" s="80"/>
      <c r="I28" s="80"/>
      <c r="J28" s="79"/>
    </row>
    <row r="29" spans="1:10" ht="23.15" customHeight="1" x14ac:dyDescent="0.35">
      <c r="A29" s="78"/>
      <c r="B29" s="79" t="s">
        <v>27</v>
      </c>
      <c r="C29" s="79"/>
      <c r="D29" s="79"/>
      <c r="E29" s="79"/>
      <c r="F29" s="79"/>
      <c r="G29" s="123" t="s">
        <v>28</v>
      </c>
      <c r="H29" s="123"/>
      <c r="I29" s="123"/>
      <c r="J29" s="80"/>
    </row>
    <row r="30" spans="1:10" ht="15.5" x14ac:dyDescent="0.35">
      <c r="A30" s="78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15.5" x14ac:dyDescent="0.35">
      <c r="A31" s="81"/>
      <c r="B31" s="79" t="s">
        <v>29</v>
      </c>
      <c r="C31" s="79"/>
      <c r="D31" s="79"/>
      <c r="E31" s="79"/>
      <c r="F31" s="79"/>
      <c r="G31" s="123" t="s">
        <v>30</v>
      </c>
      <c r="H31" s="123"/>
      <c r="I31" s="123"/>
      <c r="J31" s="123"/>
    </row>
    <row r="32" spans="1:10" ht="23.15" customHeight="1" x14ac:dyDescent="0.35">
      <c r="A32" s="124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25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25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25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25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25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25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25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25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2022-11-15T10:51:00Z</cp:lastPrinted>
  <dcterms:created xsi:type="dcterms:W3CDTF">2015-06-05T18:19:34Z</dcterms:created>
  <dcterms:modified xsi:type="dcterms:W3CDTF">2022-11-15T10:51:16Z</dcterms:modified>
</cp:coreProperties>
</file>