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19" i="1" l="1"/>
  <c r="I19" i="1"/>
  <c r="H19" i="1"/>
  <c r="G19" i="1"/>
  <c r="F19" i="1"/>
  <c r="J33" i="2"/>
  <c r="I33" i="2"/>
  <c r="H33" i="2"/>
  <c r="G33" i="2"/>
  <c r="F33" i="2"/>
  <c r="J27" i="2"/>
  <c r="I27" i="2"/>
  <c r="H27" i="2"/>
  <c r="G27" i="2"/>
  <c r="F27" i="2"/>
  <c r="F21" i="2"/>
  <c r="G21" i="2"/>
  <c r="H21" i="2"/>
  <c r="I21" i="2"/>
  <c r="J21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7" i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<sst xmlns="http://schemas.openxmlformats.org/spreadsheetml/2006/main" count="185" uniqueCount="78">
  <si>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</si>
  <si>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</si>
  <si>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</si>
  <si>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</si>
  <si>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</si>
  <si>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</si>
  <si>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</si>
  <si>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</si>
  <si>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</si>
  <si>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</si>
  <si>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</si>
  <si>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</si>
  <si>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</si>
  <si>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</si>
  <si>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</si>
  <si>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</si>
  <si>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</si>
  <si>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</si>
  <si>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</si>
  <si>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</si>
  <si>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</si>
  <si>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</si>
  <si>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</si>
  <si>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</si>
  <si>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</si>
  <si>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</si>
  <si>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</si>
  <si>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</si>
  <si>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</si>
  <si>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</si>
  <si>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</si>
  <si>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</si>
  <si>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</si>
  <si>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</si>
  <si>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</si>
  <si>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</si>
  <si>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</si>
  <si>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</si>
  <si>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</si>
  <si>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</si>
  <si>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60/30</t>
  </si>
  <si>
    <t>47/15</t>
  </si>
  <si>
    <t>21.11.2022</t>
  </si>
  <si>
    <t>Каша Дружба молочная</t>
  </si>
  <si>
    <t>Котлета из куриного филе</t>
  </si>
  <si>
    <t>Какао с молоком</t>
  </si>
  <si>
    <t>175/15</t>
  </si>
  <si>
    <t>294/15</t>
  </si>
  <si>
    <t>328/15</t>
  </si>
  <si>
    <t>422/15</t>
  </si>
  <si>
    <t>Булочка с кокосом</t>
  </si>
  <si>
    <t>200/10</t>
  </si>
  <si>
    <t>Салат из квашенной капусты с яйцом</t>
  </si>
  <si>
    <t>Суп картофельный с макаронными изделиями</t>
  </si>
  <si>
    <t>Рис припущенный</t>
  </si>
  <si>
    <t>Напиток из шиповника</t>
  </si>
  <si>
    <t>60/20</t>
  </si>
  <si>
    <t>250/12,5</t>
  </si>
  <si>
    <t xml:space="preserve">Тефтели мясные </t>
  </si>
  <si>
    <t>103/15</t>
  </si>
  <si>
    <t>388/15</t>
  </si>
  <si>
    <t>278/15</t>
  </si>
  <si>
    <t>305/15</t>
  </si>
  <si>
    <t>687/96</t>
  </si>
  <si>
    <t>Пирожок мясо-капустный</t>
  </si>
  <si>
    <t>291/15</t>
  </si>
  <si>
    <t>Плов с куриным филе</t>
  </si>
  <si>
    <t>50/150</t>
  </si>
  <si>
    <t>Пирожок сзеленым луком и яйцом</t>
  </si>
  <si>
    <t>382/15</t>
  </si>
  <si>
    <t>Гороховое пюре</t>
  </si>
  <si>
    <t>Тефтели мясные в соусе</t>
  </si>
  <si>
    <t>Чай с лимоном</t>
  </si>
  <si>
    <t>199/15</t>
  </si>
  <si>
    <t>377/15</t>
  </si>
  <si>
    <t>ОБЕД                        (1-4 классы ОХРАНА ЗРЕНИЯ)</t>
  </si>
  <si>
    <t>345/15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</si>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</sst>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topLeftCell="A16" zoomScaleNormal="100" zoomScaleSheetLayoutView="100" workbookViewId="0">
      <selection activeCell="J32" sqref="J3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3" t="s">
        <v>19</v>
      </c>
      <c r="C1" s="103"/>
      <c r="D1" s="103"/>
      <c r="E1" s="104" t="s">
        <v>22</v>
      </c>
      <c r="F1" s="104"/>
      <c r="G1" s="104"/>
      <c r="H1" s="104"/>
      <c r="I1" s="13" t="s">
        <v>1</v>
      </c>
      <c r="J1" s="14" t="s">
        <v>42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97" t="s">
        <v>29</v>
      </c>
      <c r="B4" s="72" t="s">
        <v>13</v>
      </c>
      <c r="C4" s="20" t="s">
        <v>46</v>
      </c>
      <c r="D4" s="141" t="s">
        <v>43</v>
      </c>
      <c r="E4" s="20" t="s">
        <v>51</v>
      </c>
      <c r="F4" s="20">
        <v>22.74</v>
      </c>
      <c r="G4" s="87">
        <v>260</v>
      </c>
      <c r="H4" s="20">
        <v>6.08</v>
      </c>
      <c r="I4" s="20">
        <v>11.18</v>
      </c>
      <c r="J4" s="20">
        <v>33.479999999999997</v>
      </c>
    </row>
    <row r="5" spans="1:12" ht="22" customHeight="1" x14ac:dyDescent="0.35">
      <c r="A5" s="98"/>
      <c r="B5" s="72" t="s">
        <v>12</v>
      </c>
      <c r="C5" s="20" t="s">
        <v>47</v>
      </c>
      <c r="D5" s="141" t="s">
        <v>44</v>
      </c>
      <c r="E5" s="20">
        <v>45</v>
      </c>
      <c r="F5" s="87">
        <v>22.1</v>
      </c>
      <c r="G5" s="87">
        <v>155.69999999999999</v>
      </c>
      <c r="H5" s="71">
        <v>8</v>
      </c>
      <c r="I5" s="20">
        <v>9.61</v>
      </c>
      <c r="J5" s="20">
        <v>9.32</v>
      </c>
    </row>
    <row r="6" spans="1:12" ht="22" customHeight="1" x14ac:dyDescent="0.35">
      <c r="A6" s="98"/>
      <c r="B6" s="73" t="s">
        <v>18</v>
      </c>
      <c r="C6" s="20" t="s">
        <v>48</v>
      </c>
      <c r="D6" s="141" t="s">
        <v>45</v>
      </c>
      <c r="E6" s="20">
        <v>200</v>
      </c>
      <c r="F6" s="87">
        <v>14.64</v>
      </c>
      <c r="G6" s="87">
        <v>118.6</v>
      </c>
      <c r="H6" s="20">
        <v>4.08</v>
      </c>
      <c r="I6" s="20">
        <v>3.54</v>
      </c>
      <c r="J6" s="20">
        <v>17.579999999999998</v>
      </c>
    </row>
    <row r="7" spans="1:12" ht="22" customHeight="1" x14ac:dyDescent="0.35">
      <c r="A7" s="98"/>
      <c r="B7" s="72" t="s">
        <v>20</v>
      </c>
      <c r="C7" s="88" t="s">
        <v>49</v>
      </c>
      <c r="D7" s="141" t="s">
        <v>50</v>
      </c>
      <c r="E7" s="20">
        <v>55</v>
      </c>
      <c r="F7" s="87">
        <v>7.52</v>
      </c>
      <c r="G7" s="87">
        <v>155.65</v>
      </c>
      <c r="H7" s="20">
        <v>4.3499999999999996</v>
      </c>
      <c r="I7" s="20">
        <v>4.47</v>
      </c>
      <c r="J7" s="20">
        <v>24.46</v>
      </c>
    </row>
    <row r="8" spans="1:12" ht="17.5" x14ac:dyDescent="0.35">
      <c r="A8" s="99"/>
      <c r="B8" s="138" t="s">
        <v>21</v>
      </c>
      <c r="C8" s="139"/>
      <c r="D8" s="139"/>
      <c r="E8" s="140"/>
      <c r="F8" s="23">
        <f>SUM(F4:F7)</f>
        <v>67</v>
      </c>
      <c r="G8" s="24">
        <f>SUM(G4:G7)</f>
        <v>689.94999999999993</v>
      </c>
      <c r="H8" s="24">
        <f>SUM(H4:H7)</f>
        <v>22.509999999999998</v>
      </c>
      <c r="I8" s="24">
        <f>SUM(I4:I7)</f>
        <v>28.799999999999997</v>
      </c>
      <c r="J8" s="24">
        <f>SUM(J4:J7)</f>
        <v>84.84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6" customHeight="1" x14ac:dyDescent="0.4">
      <c r="A10" s="94" t="s">
        <v>35</v>
      </c>
      <c r="B10" s="25" t="s">
        <v>10</v>
      </c>
      <c r="C10" s="20" t="s">
        <v>41</v>
      </c>
      <c r="D10" s="142" t="s">
        <v>52</v>
      </c>
      <c r="E10" s="20" t="s">
        <v>56</v>
      </c>
      <c r="F10" s="20">
        <v>12.38</v>
      </c>
      <c r="G10" s="20">
        <v>86.29</v>
      </c>
      <c r="H10" s="20">
        <v>3.75</v>
      </c>
      <c r="I10" s="20">
        <v>5.31</v>
      </c>
      <c r="J10" s="85">
        <v>28.11</v>
      </c>
      <c r="K10" s="83"/>
      <c r="L10" s="86"/>
    </row>
    <row r="11" spans="1:12" ht="26" customHeight="1" x14ac:dyDescent="0.4">
      <c r="A11" s="95"/>
      <c r="B11" s="25" t="s">
        <v>11</v>
      </c>
      <c r="C11" s="20" t="s">
        <v>59</v>
      </c>
      <c r="D11" s="142" t="s">
        <v>53</v>
      </c>
      <c r="E11" s="87" t="s">
        <v>57</v>
      </c>
      <c r="F11" s="20">
        <v>16.829999999999998</v>
      </c>
      <c r="G11" s="20">
        <v>172.7</v>
      </c>
      <c r="H11" s="20">
        <v>9.9700000000000006</v>
      </c>
      <c r="I11" s="20">
        <v>5.62</v>
      </c>
      <c r="J11" s="85">
        <v>17.510000000000002</v>
      </c>
      <c r="K11" s="83"/>
      <c r="L11" s="86"/>
    </row>
    <row r="12" spans="1:12" ht="26" customHeight="1" x14ac:dyDescent="0.4">
      <c r="A12" s="95"/>
      <c r="B12" s="25" t="s">
        <v>13</v>
      </c>
      <c r="C12" s="20" t="s">
        <v>62</v>
      </c>
      <c r="D12" s="141" t="s">
        <v>54</v>
      </c>
      <c r="E12" s="20">
        <v>150</v>
      </c>
      <c r="F12" s="20">
        <v>12.6</v>
      </c>
      <c r="G12" s="20">
        <v>199.95</v>
      </c>
      <c r="H12" s="20">
        <v>3.64</v>
      </c>
      <c r="I12" s="20">
        <v>4.3</v>
      </c>
      <c r="J12" s="85">
        <v>36.67</v>
      </c>
      <c r="K12" s="83"/>
      <c r="L12" s="86"/>
    </row>
    <row r="13" spans="1:12" ht="26" customHeight="1" x14ac:dyDescent="0.4">
      <c r="A13" s="95"/>
      <c r="B13" s="25" t="s">
        <v>12</v>
      </c>
      <c r="C13" s="20" t="s">
        <v>61</v>
      </c>
      <c r="D13" s="141" t="s">
        <v>58</v>
      </c>
      <c r="E13" s="20" t="s">
        <v>40</v>
      </c>
      <c r="F13" s="20">
        <v>28.75</v>
      </c>
      <c r="G13" s="20">
        <v>165.71</v>
      </c>
      <c r="H13" s="20">
        <v>5.44</v>
      </c>
      <c r="I13" s="20">
        <v>13.67</v>
      </c>
      <c r="J13" s="20">
        <v>6.72</v>
      </c>
      <c r="K13" s="83"/>
    </row>
    <row r="14" spans="1:12" ht="26" customHeight="1" x14ac:dyDescent="0.4">
      <c r="A14" s="95"/>
      <c r="B14" s="25" t="s">
        <v>18</v>
      </c>
      <c r="C14" s="20" t="s">
        <v>60</v>
      </c>
      <c r="D14" s="141" t="s">
        <v>55</v>
      </c>
      <c r="E14" s="20">
        <v>200</v>
      </c>
      <c r="F14" s="20">
        <v>13.7</v>
      </c>
      <c r="G14" s="20">
        <v>88.2</v>
      </c>
      <c r="H14" s="20">
        <v>0.68</v>
      </c>
      <c r="I14" s="20">
        <v>0.27</v>
      </c>
      <c r="J14" s="20">
        <v>20.76</v>
      </c>
      <c r="K14" s="83"/>
    </row>
    <row r="15" spans="1:12" ht="26" customHeight="1" x14ac:dyDescent="0.4">
      <c r="A15" s="95"/>
      <c r="B15" s="25" t="s">
        <v>20</v>
      </c>
      <c r="C15" s="20" t="s">
        <v>63</v>
      </c>
      <c r="D15" s="141" t="s">
        <v>64</v>
      </c>
      <c r="E15" s="20">
        <v>60</v>
      </c>
      <c r="F15" s="20">
        <v>12.74</v>
      </c>
      <c r="G15" s="20">
        <v>170.87</v>
      </c>
      <c r="H15" s="20">
        <v>7.16</v>
      </c>
      <c r="I15" s="20">
        <v>2.78</v>
      </c>
      <c r="J15" s="20">
        <v>19.489999999999998</v>
      </c>
      <c r="K15" s="83"/>
    </row>
    <row r="16" spans="1:12" ht="23" customHeight="1" x14ac:dyDescent="0.35">
      <c r="A16" s="95"/>
      <c r="B16" s="105" t="s">
        <v>21</v>
      </c>
      <c r="C16" s="106"/>
      <c r="D16" s="106"/>
      <c r="E16" s="107"/>
      <c r="F16" s="28">
        <f>SUM(F10:F15)</f>
        <v>97</v>
      </c>
      <c r="G16" s="29">
        <f>SUM(G10:G15)</f>
        <v>883.72</v>
      </c>
      <c r="H16" s="29">
        <f>SUM(H10:H15)</f>
        <v>30.64</v>
      </c>
      <c r="I16" s="29">
        <f>SUM(I10:I15)</f>
        <v>31.95</v>
      </c>
      <c r="J16" s="29">
        <f>SUM(J10:J15)</f>
        <v>129.26000000000002</v>
      </c>
      <c r="K16" s="83"/>
    </row>
    <row r="17" spans="1:10" ht="25" customHeight="1" x14ac:dyDescent="0.4">
      <c r="A17" s="96"/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6" customHeight="1" x14ac:dyDescent="0.4">
      <c r="A18" s="109"/>
      <c r="B18" s="25" t="s">
        <v>12</v>
      </c>
      <c r="C18" s="20" t="s">
        <v>65</v>
      </c>
      <c r="D18" s="21" t="s">
        <v>66</v>
      </c>
      <c r="E18" s="20" t="s">
        <v>67</v>
      </c>
      <c r="F18" s="20">
        <v>59.05</v>
      </c>
      <c r="G18" s="20">
        <v>328.79</v>
      </c>
      <c r="H18" s="20">
        <v>17.82</v>
      </c>
      <c r="I18" s="20">
        <v>7.2</v>
      </c>
      <c r="J18" s="20">
        <v>26.76</v>
      </c>
    </row>
    <row r="19" spans="1:10" ht="26" customHeight="1" x14ac:dyDescent="0.4">
      <c r="A19" s="109"/>
      <c r="B19" s="25" t="s">
        <v>20</v>
      </c>
      <c r="C19" s="20" t="s">
        <v>63</v>
      </c>
      <c r="D19" s="21" t="s">
        <v>68</v>
      </c>
      <c r="E19" s="20">
        <v>75</v>
      </c>
      <c r="F19" s="87">
        <v>17.25</v>
      </c>
      <c r="G19" s="20">
        <v>143</v>
      </c>
      <c r="H19" s="20">
        <v>4.5</v>
      </c>
      <c r="I19" s="20">
        <v>2.8</v>
      </c>
      <c r="J19" s="20">
        <v>24.6</v>
      </c>
    </row>
    <row r="20" spans="1:10" ht="26" customHeight="1" x14ac:dyDescent="0.4">
      <c r="A20" s="109"/>
      <c r="B20" s="25" t="s">
        <v>18</v>
      </c>
      <c r="C20" s="20" t="s">
        <v>60</v>
      </c>
      <c r="D20" s="21" t="s">
        <v>55</v>
      </c>
      <c r="E20" s="20">
        <v>200</v>
      </c>
      <c r="F20" s="20">
        <v>13.7</v>
      </c>
      <c r="G20" s="20">
        <v>88.2</v>
      </c>
      <c r="H20" s="20">
        <v>0.68</v>
      </c>
      <c r="I20" s="20">
        <v>0.27</v>
      </c>
      <c r="J20" s="20">
        <v>20.76</v>
      </c>
    </row>
    <row r="21" spans="1:10" ht="28" customHeight="1" x14ac:dyDescent="0.35">
      <c r="A21" s="109"/>
      <c r="B21" s="90" t="s">
        <v>21</v>
      </c>
      <c r="C21" s="91"/>
      <c r="D21" s="91"/>
      <c r="E21" s="92"/>
      <c r="F21" s="28">
        <f>SUM(F18:F20)</f>
        <v>90</v>
      </c>
      <c r="G21" s="28">
        <f>SUM(G18:G20)</f>
        <v>559.99</v>
      </c>
      <c r="H21" s="28">
        <f>SUM(H18:H20)</f>
        <v>23</v>
      </c>
      <c r="I21" s="28">
        <f>SUM(I18:I20)</f>
        <v>10.27</v>
      </c>
      <c r="J21" s="28">
        <f>SUM(J18:J20)</f>
        <v>72.12</v>
      </c>
    </row>
    <row r="22" spans="1:10" ht="28" customHeight="1" x14ac:dyDescent="0.4">
      <c r="A22" s="110"/>
      <c r="B22" s="3"/>
      <c r="C22" s="3"/>
      <c r="D22" s="3"/>
      <c r="E22" s="7"/>
      <c r="F22" s="8"/>
      <c r="G22" s="7"/>
      <c r="H22" s="7"/>
      <c r="I22" s="7"/>
      <c r="J22" s="9"/>
    </row>
    <row r="23" spans="1:10" ht="28" customHeight="1" x14ac:dyDescent="0.35">
      <c r="A23" s="100" t="s">
        <v>33</v>
      </c>
      <c r="B23" s="19" t="s">
        <v>13</v>
      </c>
      <c r="C23" s="20" t="s">
        <v>46</v>
      </c>
      <c r="D23" s="21" t="s">
        <v>43</v>
      </c>
      <c r="E23" s="20" t="s">
        <v>51</v>
      </c>
      <c r="F23" s="20">
        <v>22.74</v>
      </c>
      <c r="G23" s="20">
        <v>260</v>
      </c>
      <c r="H23" s="20">
        <v>6.08</v>
      </c>
      <c r="I23" s="20">
        <v>11.18</v>
      </c>
      <c r="J23" s="20">
        <v>33.479999999999997</v>
      </c>
    </row>
    <row r="24" spans="1:10" ht="28" customHeight="1" x14ac:dyDescent="0.35">
      <c r="A24" s="101"/>
      <c r="B24" s="19" t="s">
        <v>12</v>
      </c>
      <c r="C24" s="20" t="s">
        <v>47</v>
      </c>
      <c r="D24" s="21" t="s">
        <v>44</v>
      </c>
      <c r="E24" s="20">
        <v>45</v>
      </c>
      <c r="F24" s="20">
        <v>22.1</v>
      </c>
      <c r="G24" s="20">
        <v>155.69999999999999</v>
      </c>
      <c r="H24" s="20">
        <v>8</v>
      </c>
      <c r="I24" s="20">
        <v>9.61</v>
      </c>
      <c r="J24" s="20">
        <v>9.32</v>
      </c>
    </row>
    <row r="25" spans="1:10" ht="28" customHeight="1" x14ac:dyDescent="0.35">
      <c r="A25" s="101"/>
      <c r="B25" s="22" t="s">
        <v>18</v>
      </c>
      <c r="C25" s="20" t="s">
        <v>48</v>
      </c>
      <c r="D25" s="21" t="s">
        <v>45</v>
      </c>
      <c r="E25" s="20">
        <v>200</v>
      </c>
      <c r="F25" s="20">
        <v>14.64</v>
      </c>
      <c r="G25" s="20">
        <v>118.6</v>
      </c>
      <c r="H25" s="20">
        <v>4.08</v>
      </c>
      <c r="I25" s="20">
        <v>3.54</v>
      </c>
      <c r="J25" s="20">
        <v>17.579999999999998</v>
      </c>
    </row>
    <row r="26" spans="1:10" ht="28" customHeight="1" x14ac:dyDescent="0.35">
      <c r="A26" s="101"/>
      <c r="B26" s="22" t="s">
        <v>20</v>
      </c>
      <c r="C26" s="20" t="s">
        <v>49</v>
      </c>
      <c r="D26" s="21" t="s">
        <v>50</v>
      </c>
      <c r="E26" s="20">
        <v>55</v>
      </c>
      <c r="F26" s="20">
        <v>7.52</v>
      </c>
      <c r="G26" s="20">
        <v>155.65</v>
      </c>
      <c r="H26" s="20">
        <v>4.3499999999999996</v>
      </c>
      <c r="I26" s="20">
        <v>4.47</v>
      </c>
      <c r="J26" s="20">
        <v>24.46</v>
      </c>
    </row>
    <row r="27" spans="1:10" ht="28" customHeight="1" x14ac:dyDescent="0.35">
      <c r="A27" s="101"/>
      <c r="B27" s="90" t="s">
        <v>21</v>
      </c>
      <c r="C27" s="91"/>
      <c r="D27" s="91"/>
      <c r="E27" s="92"/>
      <c r="F27" s="23">
        <f>SUM(F23:F26)</f>
        <v>67</v>
      </c>
      <c r="G27" s="24">
        <f>SUM(G23:G26)</f>
        <v>689.94999999999993</v>
      </c>
      <c r="H27" s="24">
        <f>SUM(H23:H26)</f>
        <v>22.509999999999998</v>
      </c>
      <c r="I27" s="24">
        <f>SUM(I23:I26)</f>
        <v>28.799999999999997</v>
      </c>
      <c r="J27" s="24">
        <f>SUM(J23:J26)</f>
        <v>84.84</v>
      </c>
    </row>
    <row r="28" spans="1:10" ht="28" customHeight="1" x14ac:dyDescent="0.35">
      <c r="A28" s="101"/>
      <c r="B28" s="30"/>
      <c r="C28" s="15"/>
      <c r="D28" s="15"/>
      <c r="E28" s="15"/>
      <c r="F28" s="15"/>
      <c r="G28" s="15"/>
      <c r="H28" s="15"/>
      <c r="I28" s="15"/>
      <c r="J28" s="15"/>
    </row>
    <row r="29" spans="1:10" ht="26" customHeight="1" x14ac:dyDescent="0.35">
      <c r="A29" s="102"/>
      <c r="B29" s="31" t="s">
        <v>13</v>
      </c>
      <c r="C29" s="26" t="s">
        <v>46</v>
      </c>
      <c r="D29" s="26" t="s">
        <v>43</v>
      </c>
      <c r="E29" s="27" t="s">
        <v>51</v>
      </c>
      <c r="F29" s="27">
        <v>22.74</v>
      </c>
      <c r="G29" s="27">
        <v>260</v>
      </c>
      <c r="H29" s="27">
        <v>6.08</v>
      </c>
      <c r="I29" s="27">
        <v>11.18</v>
      </c>
      <c r="J29" s="27">
        <v>33.479999999999997</v>
      </c>
    </row>
    <row r="30" spans="1:10" ht="26" customHeight="1" x14ac:dyDescent="0.35">
      <c r="A30" s="100" t="s">
        <v>34</v>
      </c>
      <c r="B30" s="74" t="s">
        <v>12</v>
      </c>
      <c r="C30" s="26" t="s">
        <v>47</v>
      </c>
      <c r="D30" s="26" t="s">
        <v>44</v>
      </c>
      <c r="E30" s="27">
        <v>45</v>
      </c>
      <c r="F30" s="27">
        <v>22.1</v>
      </c>
      <c r="G30" s="27">
        <v>155.69999999999999</v>
      </c>
      <c r="H30" s="27">
        <v>8</v>
      </c>
      <c r="I30" s="27">
        <v>9.61</v>
      </c>
      <c r="J30" s="27">
        <v>9.32</v>
      </c>
    </row>
    <row r="31" spans="1:10" ht="26" customHeight="1" x14ac:dyDescent="0.35">
      <c r="A31" s="101"/>
      <c r="B31" s="74" t="s">
        <v>14</v>
      </c>
      <c r="C31" s="20" t="s">
        <v>30</v>
      </c>
      <c r="D31" s="21" t="s">
        <v>31</v>
      </c>
      <c r="E31" s="20">
        <v>25</v>
      </c>
      <c r="F31" s="20">
        <v>1.46</v>
      </c>
      <c r="G31" s="20">
        <v>60.35</v>
      </c>
      <c r="H31" s="20">
        <v>1.74</v>
      </c>
      <c r="I31" s="20">
        <v>1.17</v>
      </c>
      <c r="J31" s="20">
        <v>12</v>
      </c>
    </row>
    <row r="32" spans="1:10" ht="26" customHeight="1" x14ac:dyDescent="0.35">
      <c r="A32" s="101"/>
      <c r="B32" s="74" t="s">
        <v>18</v>
      </c>
      <c r="C32" s="20" t="s">
        <v>60</v>
      </c>
      <c r="D32" s="21" t="s">
        <v>55</v>
      </c>
      <c r="E32" s="20">
        <v>200</v>
      </c>
      <c r="F32" s="20">
        <v>13.7</v>
      </c>
      <c r="G32" s="20">
        <v>88.2</v>
      </c>
      <c r="H32" s="20">
        <v>0.68</v>
      </c>
      <c r="I32" s="20">
        <v>0.27</v>
      </c>
      <c r="J32" s="20">
        <v>20.76</v>
      </c>
    </row>
    <row r="33" spans="1:10" ht="28" customHeight="1" x14ac:dyDescent="0.35">
      <c r="A33" s="102"/>
      <c r="B33" s="93" t="s">
        <v>21</v>
      </c>
      <c r="C33" s="93"/>
      <c r="D33" s="93"/>
      <c r="E33" s="93"/>
      <c r="F33" s="23">
        <f>SUM(F29:F32)</f>
        <v>60</v>
      </c>
      <c r="G33" s="24">
        <f>SUM(G29:G32)</f>
        <v>564.25</v>
      </c>
      <c r="H33" s="24">
        <f>SUM(H29:H32)</f>
        <v>16.5</v>
      </c>
      <c r="I33" s="24">
        <f>SUM(I29:I32)</f>
        <v>22.23</v>
      </c>
      <c r="J33" s="24">
        <f>SUM(J29:J32)</f>
        <v>75.56</v>
      </c>
    </row>
    <row r="34" spans="1:10" ht="28" customHeight="1" x14ac:dyDescent="0.35">
      <c r="A34" s="11"/>
      <c r="B34" s="75"/>
      <c r="C34" s="75"/>
      <c r="D34" s="75"/>
      <c r="E34" s="75"/>
      <c r="F34" s="76"/>
      <c r="G34" s="77"/>
      <c r="H34" s="77"/>
      <c r="I34" s="77"/>
      <c r="J34" s="77"/>
    </row>
    <row r="35" spans="1:10" ht="28" customHeight="1" x14ac:dyDescent="0.35">
      <c r="A35" s="11"/>
      <c r="B35" s="32" t="s">
        <v>23</v>
      </c>
      <c r="C35" s="32"/>
      <c r="D35" s="32"/>
      <c r="E35" s="32"/>
      <c r="F35" s="32"/>
      <c r="G35" s="89" t="s">
        <v>24</v>
      </c>
      <c r="H35" s="89"/>
      <c r="I35" s="89"/>
      <c r="J35" s="89"/>
    </row>
    <row r="36" spans="1:10" ht="28" customHeight="1" x14ac:dyDescent="0.35">
      <c r="A36" s="11"/>
      <c r="B36" s="33"/>
      <c r="C36" s="33"/>
      <c r="D36" s="33"/>
      <c r="E36" s="33"/>
      <c r="F36" s="33"/>
      <c r="G36" s="33"/>
      <c r="H36" s="33"/>
      <c r="I36" s="33"/>
      <c r="J36" s="32"/>
    </row>
    <row r="37" spans="1:10" ht="16.5" x14ac:dyDescent="0.35">
      <c r="A37" s="11"/>
      <c r="B37" s="32" t="s">
        <v>25</v>
      </c>
      <c r="C37" s="32"/>
      <c r="D37" s="32"/>
      <c r="E37" s="32"/>
      <c r="F37" s="32"/>
      <c r="G37" s="89" t="s">
        <v>26</v>
      </c>
      <c r="H37" s="89"/>
      <c r="I37" s="89"/>
      <c r="J37" s="33"/>
    </row>
    <row r="38" spans="1:10" ht="16.5" x14ac:dyDescent="0.35">
      <c r="A38" s="1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6.5" x14ac:dyDescent="0.35">
      <c r="A39" s="1"/>
      <c r="B39" s="32" t="s">
        <v>27</v>
      </c>
      <c r="C39" s="32"/>
      <c r="D39" s="32"/>
      <c r="E39" s="32"/>
      <c r="F39" s="32"/>
      <c r="G39" s="89" t="s">
        <v>28</v>
      </c>
      <c r="H39" s="89"/>
      <c r="I39" s="89"/>
      <c r="J39" s="89"/>
    </row>
    <row r="40" spans="1:10" x14ac:dyDescent="0.35">
      <c r="A40" s="1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35">
      <c r="A41" s="1"/>
    </row>
    <row r="42" spans="1:10" x14ac:dyDescent="0.35">
      <c r="A42" s="1"/>
    </row>
  </sheetData>
  <mergeCells count="16">
    <mergeCell ref="A10:A17"/>
    <mergeCell ref="A4:A8"/>
    <mergeCell ref="A30:A33"/>
    <mergeCell ref="B1:D1"/>
    <mergeCell ref="E1:H1"/>
    <mergeCell ref="B8:E8"/>
    <mergeCell ref="B16:E16"/>
    <mergeCell ref="B17:J17"/>
    <mergeCell ref="A23:A29"/>
    <mergeCell ref="A18:A22"/>
    <mergeCell ref="G39:J39"/>
    <mergeCell ref="B21:E21"/>
    <mergeCell ref="G35:J35"/>
    <mergeCell ref="G37:I37"/>
    <mergeCell ref="B33:E33"/>
    <mergeCell ref="B27:E2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J22" sqref="J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5" t="s">
        <v>0</v>
      </c>
      <c r="B1" s="111" t="s">
        <v>19</v>
      </c>
      <c r="C1" s="112"/>
      <c r="D1" s="113"/>
      <c r="E1" s="117" t="s">
        <v>22</v>
      </c>
      <c r="F1" s="118"/>
      <c r="G1" s="118"/>
      <c r="H1" s="118"/>
      <c r="I1" s="36" t="s">
        <v>1</v>
      </c>
      <c r="J1" s="37" t="s">
        <v>42</v>
      </c>
    </row>
    <row r="2" spans="1:10" ht="7.5" customHeight="1" thickBot="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5" x14ac:dyDescent="0.35">
      <c r="A3" s="39" t="s">
        <v>2</v>
      </c>
      <c r="B3" s="40" t="s">
        <v>3</v>
      </c>
      <c r="C3" s="40" t="s">
        <v>16</v>
      </c>
      <c r="D3" s="40" t="s">
        <v>4</v>
      </c>
      <c r="E3" s="40" t="s">
        <v>17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6" customHeight="1" x14ac:dyDescent="0.4">
      <c r="A4" s="125" t="s">
        <v>38</v>
      </c>
      <c r="B4" s="78" t="s">
        <v>13</v>
      </c>
      <c r="C4" s="146" t="s">
        <v>46</v>
      </c>
      <c r="D4" s="147" t="s">
        <v>43</v>
      </c>
      <c r="E4" s="146" t="s">
        <v>39</v>
      </c>
      <c r="F4" s="148">
        <v>32.74</v>
      </c>
      <c r="G4" s="146">
        <v>260</v>
      </c>
      <c r="H4" s="146">
        <v>6.08</v>
      </c>
      <c r="I4" s="146">
        <v>11.18</v>
      </c>
      <c r="J4" s="146">
        <v>33.479999999999997</v>
      </c>
    </row>
    <row r="5" spans="1:10" ht="26" customHeight="1" x14ac:dyDescent="0.4">
      <c r="A5" s="126"/>
      <c r="B5" s="78" t="s">
        <v>18</v>
      </c>
      <c r="C5" s="146" t="s">
        <v>69</v>
      </c>
      <c r="D5" s="147" t="s">
        <v>45</v>
      </c>
      <c r="E5" s="146">
        <v>200</v>
      </c>
      <c r="F5" s="148">
        <v>14.64</v>
      </c>
      <c r="G5" s="146">
        <v>118</v>
      </c>
      <c r="H5" s="146">
        <v>4.08</v>
      </c>
      <c r="I5" s="146">
        <v>3.54</v>
      </c>
      <c r="J5" s="146">
        <v>17.579999999999998</v>
      </c>
    </row>
    <row r="6" spans="1:10" ht="26" customHeight="1" x14ac:dyDescent="0.4">
      <c r="A6" s="126"/>
      <c r="B6" s="78" t="s">
        <v>14</v>
      </c>
      <c r="C6" s="149" t="s">
        <v>49</v>
      </c>
      <c r="D6" s="150" t="s">
        <v>50</v>
      </c>
      <c r="E6" s="149">
        <v>55</v>
      </c>
      <c r="F6" s="151">
        <v>7.52</v>
      </c>
      <c r="G6" s="149">
        <v>155.65</v>
      </c>
      <c r="H6" s="149">
        <v>4.3499999999999996</v>
      </c>
      <c r="I6" s="149">
        <v>4.47</v>
      </c>
      <c r="J6" s="149">
        <v>24.46</v>
      </c>
    </row>
    <row r="7" spans="1:10" ht="26" customHeight="1" x14ac:dyDescent="0.35">
      <c r="A7" s="127"/>
      <c r="B7" s="143" t="s">
        <v>21</v>
      </c>
      <c r="C7" s="143"/>
      <c r="D7" s="143"/>
      <c r="E7" s="143"/>
      <c r="F7" s="144">
        <f>SUM(F4:F6)</f>
        <v>54.900000000000006</v>
      </c>
      <c r="G7" s="145">
        <f>SUM(G4:G6)</f>
        <v>533.65</v>
      </c>
      <c r="H7" s="145">
        <f>SUM(H4:H6)</f>
        <v>14.51</v>
      </c>
      <c r="I7" s="145">
        <f>SUM(I4:I6)</f>
        <v>19.189999999999998</v>
      </c>
      <c r="J7" s="145">
        <f>SUM(J4:J6)</f>
        <v>75.52</v>
      </c>
    </row>
    <row r="8" spans="1:10" ht="23.15" customHeight="1" x14ac:dyDescent="0.35">
      <c r="A8" s="46"/>
      <c r="B8" s="82"/>
      <c r="C8" s="82"/>
      <c r="D8" s="82"/>
      <c r="E8" s="152"/>
      <c r="F8" s="153"/>
      <c r="G8" s="152"/>
      <c r="H8" s="152"/>
      <c r="I8" s="152"/>
      <c r="J8" s="154"/>
    </row>
    <row r="9" spans="1:10" ht="26" customHeight="1" x14ac:dyDescent="0.4">
      <c r="A9" s="128" t="s">
        <v>75</v>
      </c>
      <c r="B9" s="78" t="s">
        <v>11</v>
      </c>
      <c r="C9" s="146" t="s">
        <v>59</v>
      </c>
      <c r="D9" s="155" t="s">
        <v>53</v>
      </c>
      <c r="E9" s="146" t="s">
        <v>57</v>
      </c>
      <c r="F9" s="146">
        <v>16.829999999999998</v>
      </c>
      <c r="G9" s="79">
        <v>172.7</v>
      </c>
      <c r="H9" s="79">
        <v>9.9700000000000006</v>
      </c>
      <c r="I9" s="79">
        <v>5.62</v>
      </c>
      <c r="J9" s="79">
        <v>17.510000000000002</v>
      </c>
    </row>
    <row r="10" spans="1:10" ht="26" customHeight="1" x14ac:dyDescent="0.4">
      <c r="A10" s="128"/>
      <c r="B10" s="78" t="s">
        <v>13</v>
      </c>
      <c r="C10" s="146" t="s">
        <v>73</v>
      </c>
      <c r="D10" s="147" t="s">
        <v>70</v>
      </c>
      <c r="E10" s="146">
        <v>150</v>
      </c>
      <c r="F10" s="148">
        <v>10.210000000000001</v>
      </c>
      <c r="G10" s="79">
        <v>231.65</v>
      </c>
      <c r="H10" s="79">
        <v>13.16</v>
      </c>
      <c r="I10" s="79">
        <v>5</v>
      </c>
      <c r="J10" s="79">
        <v>33.83</v>
      </c>
    </row>
    <row r="11" spans="1:10" ht="26" customHeight="1" x14ac:dyDescent="0.4">
      <c r="A11" s="128"/>
      <c r="B11" s="78" t="s">
        <v>12</v>
      </c>
      <c r="C11" s="146" t="s">
        <v>61</v>
      </c>
      <c r="D11" s="147" t="s">
        <v>71</v>
      </c>
      <c r="E11" s="146" t="s">
        <v>40</v>
      </c>
      <c r="F11" s="146">
        <v>28.75</v>
      </c>
      <c r="G11" s="79">
        <v>165.71</v>
      </c>
      <c r="H11" s="79">
        <v>5.44</v>
      </c>
      <c r="I11" s="79">
        <v>13.67</v>
      </c>
      <c r="J11" s="79">
        <v>6.72</v>
      </c>
    </row>
    <row r="12" spans="1:10" ht="26" customHeight="1" x14ac:dyDescent="0.4">
      <c r="A12" s="128"/>
      <c r="B12" s="78" t="s">
        <v>18</v>
      </c>
      <c r="C12" s="146" t="s">
        <v>74</v>
      </c>
      <c r="D12" s="147" t="s">
        <v>72</v>
      </c>
      <c r="E12" s="146">
        <v>200</v>
      </c>
      <c r="F12" s="156">
        <v>5.56</v>
      </c>
      <c r="G12" s="79">
        <v>62</v>
      </c>
      <c r="H12" s="79">
        <v>0.13</v>
      </c>
      <c r="I12" s="79">
        <v>0.02</v>
      </c>
      <c r="J12" s="79">
        <v>15.2</v>
      </c>
    </row>
    <row r="13" spans="1:10" ht="26" customHeight="1" x14ac:dyDescent="0.4">
      <c r="A13" s="128"/>
      <c r="B13" s="78" t="s">
        <v>15</v>
      </c>
      <c r="C13" s="157" t="s">
        <v>30</v>
      </c>
      <c r="D13" s="158" t="s">
        <v>31</v>
      </c>
      <c r="E13" s="157">
        <v>55</v>
      </c>
      <c r="F13" s="159">
        <v>3.15</v>
      </c>
      <c r="G13" s="79">
        <v>132.77000000000001</v>
      </c>
      <c r="H13" s="79">
        <v>3.8</v>
      </c>
      <c r="I13" s="79">
        <v>24.31</v>
      </c>
      <c r="J13" s="79">
        <v>73.260000000000005</v>
      </c>
    </row>
    <row r="14" spans="1:10" ht="28" customHeight="1" x14ac:dyDescent="0.35">
      <c r="A14" s="128"/>
      <c r="B14" s="114" t="s">
        <v>21</v>
      </c>
      <c r="C14" s="115"/>
      <c r="D14" s="115"/>
      <c r="E14" s="116"/>
      <c r="F14" s="49">
        <f>SUM(F9:F13)</f>
        <v>64.5</v>
      </c>
      <c r="G14" s="50">
        <f>SUM(G9:G13)</f>
        <v>764.83</v>
      </c>
      <c r="H14" s="50">
        <f>SUM(H9:H13)</f>
        <v>32.5</v>
      </c>
      <c r="I14" s="50">
        <f>SUM(I9:I13)</f>
        <v>48.62</v>
      </c>
      <c r="J14" s="50">
        <f>SUM(J9:J13)</f>
        <v>146.52000000000001</v>
      </c>
    </row>
    <row r="15" spans="1:10" ht="28" customHeight="1" x14ac:dyDescent="0.35">
      <c r="A15" s="51"/>
      <c r="B15" s="52"/>
      <c r="C15" s="53"/>
      <c r="D15" s="122" t="s">
        <v>32</v>
      </c>
      <c r="E15" s="123"/>
      <c r="F15" s="54">
        <f>SUM(F14,F7)</f>
        <v>119.4</v>
      </c>
      <c r="G15" s="55">
        <f>SUM(G14,G7)</f>
        <v>1298.48</v>
      </c>
      <c r="H15" s="55">
        <f>SUM(H7,H14)</f>
        <v>47.01</v>
      </c>
      <c r="I15" s="55">
        <f>SUM(I7,I14)</f>
        <v>67.81</v>
      </c>
      <c r="J15" s="54">
        <f>SUM(J7,J14)</f>
        <v>222.04000000000002</v>
      </c>
    </row>
    <row r="16" spans="1:10" ht="28" customHeight="1" x14ac:dyDescent="0.4">
      <c r="A16" s="129" t="s">
        <v>37</v>
      </c>
      <c r="B16" s="81" t="s">
        <v>13</v>
      </c>
      <c r="C16" s="79" t="s">
        <v>46</v>
      </c>
      <c r="D16" s="80" t="s">
        <v>43</v>
      </c>
      <c r="E16" s="79" t="s">
        <v>39</v>
      </c>
      <c r="F16" s="79">
        <v>32.74</v>
      </c>
      <c r="G16" s="79">
        <v>260</v>
      </c>
      <c r="H16" s="79">
        <v>6.08</v>
      </c>
      <c r="I16" s="79">
        <v>11.18</v>
      </c>
      <c r="J16" s="79">
        <v>33.479999999999997</v>
      </c>
    </row>
    <row r="17" spans="1:12" ht="28" customHeight="1" x14ac:dyDescent="0.4">
      <c r="A17" s="130"/>
      <c r="B17" s="81" t="s">
        <v>18</v>
      </c>
      <c r="C17" s="79" t="s">
        <v>69</v>
      </c>
      <c r="D17" s="80" t="s">
        <v>45</v>
      </c>
      <c r="E17" s="79">
        <v>200</v>
      </c>
      <c r="F17" s="79">
        <v>14.64</v>
      </c>
      <c r="G17" s="79">
        <v>118</v>
      </c>
      <c r="H17" s="79">
        <v>4.08</v>
      </c>
      <c r="I17" s="79">
        <v>3.54</v>
      </c>
      <c r="J17" s="79">
        <v>17.579999999999998</v>
      </c>
    </row>
    <row r="18" spans="1:12" ht="28" customHeight="1" x14ac:dyDescent="0.4">
      <c r="A18" s="130"/>
      <c r="B18" s="81" t="s">
        <v>14</v>
      </c>
      <c r="C18" s="79" t="s">
        <v>49</v>
      </c>
      <c r="D18" s="80" t="s">
        <v>50</v>
      </c>
      <c r="E18" s="79">
        <v>55</v>
      </c>
      <c r="F18" s="79">
        <v>7.52</v>
      </c>
      <c r="G18" s="79">
        <v>155.65</v>
      </c>
      <c r="H18" s="79">
        <v>4.3499999999999996</v>
      </c>
      <c r="I18" s="79">
        <v>4.47</v>
      </c>
      <c r="J18" s="79">
        <v>24.46</v>
      </c>
    </row>
    <row r="19" spans="1:12" ht="28" customHeight="1" x14ac:dyDescent="0.35">
      <c r="A19" s="131"/>
      <c r="B19" s="119" t="s">
        <v>21</v>
      </c>
      <c r="C19" s="120"/>
      <c r="D19" s="120"/>
      <c r="E19" s="121"/>
      <c r="F19" s="44">
        <f>SUM(F16:F18)</f>
        <v>54.900000000000006</v>
      </c>
      <c r="G19" s="45">
        <f>SUM(G16:G18)</f>
        <v>533.65</v>
      </c>
      <c r="H19" s="45">
        <f>SUM(H16:H18)</f>
        <v>14.51</v>
      </c>
      <c r="I19" s="45">
        <f>SUM(I16:I18)</f>
        <v>19.189999999999998</v>
      </c>
      <c r="J19" s="45">
        <f>SUM(J16:J18)</f>
        <v>75.52</v>
      </c>
    </row>
    <row r="20" spans="1:12" ht="15.5" x14ac:dyDescent="0.35">
      <c r="A20" s="46"/>
      <c r="B20" s="47"/>
      <c r="C20" s="47"/>
      <c r="D20" s="47"/>
      <c r="E20" s="56"/>
      <c r="F20" s="57"/>
      <c r="G20" s="58"/>
      <c r="H20" s="58"/>
      <c r="I20" s="58"/>
      <c r="J20" s="59"/>
      <c r="L20" s="86"/>
    </row>
    <row r="21" spans="1:12" ht="26" customHeight="1" x14ac:dyDescent="0.35">
      <c r="A21" s="132" t="s">
        <v>36</v>
      </c>
      <c r="B21" s="60" t="s">
        <v>11</v>
      </c>
      <c r="C21" s="42" t="s">
        <v>59</v>
      </c>
      <c r="D21" s="48" t="s">
        <v>53</v>
      </c>
      <c r="E21" s="42" t="s">
        <v>57</v>
      </c>
      <c r="F21" s="42">
        <v>16.829999999999998</v>
      </c>
      <c r="G21" s="42">
        <v>172.7</v>
      </c>
      <c r="H21" s="42">
        <v>9.9700000000000006</v>
      </c>
      <c r="I21" s="42">
        <v>5.62</v>
      </c>
      <c r="J21" s="42">
        <v>17.510000000000002</v>
      </c>
      <c r="K21" s="84"/>
      <c r="L21" s="86"/>
    </row>
    <row r="22" spans="1:12" ht="26" customHeight="1" x14ac:dyDescent="0.35">
      <c r="A22" s="132"/>
      <c r="B22" s="60" t="s">
        <v>13</v>
      </c>
      <c r="C22" s="42" t="s">
        <v>73</v>
      </c>
      <c r="D22" s="48" t="s">
        <v>70</v>
      </c>
      <c r="E22" s="42">
        <v>150</v>
      </c>
      <c r="F22" s="42">
        <v>10.210000000000001</v>
      </c>
      <c r="G22" s="42">
        <v>231.65</v>
      </c>
      <c r="H22" s="42">
        <v>13.16</v>
      </c>
      <c r="I22" s="42">
        <v>5</v>
      </c>
      <c r="J22" s="42">
        <v>33.83</v>
      </c>
      <c r="K22" s="84"/>
      <c r="L22" s="86"/>
    </row>
    <row r="23" spans="1:12" ht="26" customHeight="1" x14ac:dyDescent="0.35">
      <c r="A23" s="132"/>
      <c r="B23" s="60" t="s">
        <v>12</v>
      </c>
      <c r="C23" s="42" t="s">
        <v>61</v>
      </c>
      <c r="D23" s="43" t="s">
        <v>71</v>
      </c>
      <c r="E23" s="42" t="s">
        <v>40</v>
      </c>
      <c r="F23" s="42">
        <v>28.75</v>
      </c>
      <c r="G23" s="42">
        <v>165.71</v>
      </c>
      <c r="H23" s="42">
        <v>5.44</v>
      </c>
      <c r="I23" s="42">
        <v>13.67</v>
      </c>
      <c r="J23" s="42">
        <v>6.72</v>
      </c>
      <c r="K23" s="84"/>
      <c r="L23" s="86"/>
    </row>
    <row r="24" spans="1:12" ht="26" customHeight="1" x14ac:dyDescent="0.35">
      <c r="A24" s="132"/>
      <c r="B24" s="60" t="s">
        <v>18</v>
      </c>
      <c r="C24" s="42" t="s">
        <v>76</v>
      </c>
      <c r="D24" s="43" t="s">
        <v>77</v>
      </c>
      <c r="E24" s="42">
        <v>200</v>
      </c>
      <c r="F24" s="42">
        <v>15.31</v>
      </c>
      <c r="G24" s="42">
        <v>72.88</v>
      </c>
      <c r="H24" s="42">
        <v>0.2</v>
      </c>
      <c r="I24" s="42">
        <v>0.05</v>
      </c>
      <c r="J24" s="42">
        <v>17.63</v>
      </c>
      <c r="K24" s="84"/>
    </row>
    <row r="25" spans="1:12" ht="26" customHeight="1" x14ac:dyDescent="0.35">
      <c r="A25" s="132"/>
      <c r="B25" s="60" t="s">
        <v>15</v>
      </c>
      <c r="C25" s="42" t="s">
        <v>30</v>
      </c>
      <c r="D25" s="43" t="s">
        <v>31</v>
      </c>
      <c r="E25" s="42">
        <v>80</v>
      </c>
      <c r="F25" s="42">
        <v>4.6399999999999997</v>
      </c>
      <c r="G25" s="42">
        <v>193.12</v>
      </c>
      <c r="H25" s="42">
        <v>5.56</v>
      </c>
      <c r="I25" s="42">
        <v>3.72</v>
      </c>
      <c r="J25" s="42">
        <v>38.36</v>
      </c>
      <c r="K25" s="84"/>
    </row>
    <row r="26" spans="1:12" ht="23.15" customHeight="1" x14ac:dyDescent="0.35">
      <c r="A26" s="132"/>
      <c r="B26" s="134" t="s">
        <v>21</v>
      </c>
      <c r="C26" s="135"/>
      <c r="D26" s="135"/>
      <c r="E26" s="136"/>
      <c r="F26" s="61">
        <f>SUM(F21:F25)</f>
        <v>75.739999999999995</v>
      </c>
      <c r="G26" s="61">
        <f>SUM(G21:G25)</f>
        <v>836.06000000000006</v>
      </c>
      <c r="H26" s="61">
        <f>SUM(H21:H25)</f>
        <v>34.330000000000005</v>
      </c>
      <c r="I26" s="61">
        <f>SUM(I21:I25)</f>
        <v>28.06</v>
      </c>
      <c r="J26" s="61">
        <f>SUM(J21:J25)</f>
        <v>114.05</v>
      </c>
      <c r="K26" s="84"/>
    </row>
    <row r="27" spans="1:12" ht="23.15" customHeight="1" x14ac:dyDescent="0.35">
      <c r="A27" s="132"/>
      <c r="B27" s="133" t="s">
        <v>32</v>
      </c>
      <c r="C27" s="122"/>
      <c r="D27" s="122"/>
      <c r="E27" s="123"/>
      <c r="F27" s="62">
        <f>SUM(F26,F19)</f>
        <v>130.63999999999999</v>
      </c>
      <c r="G27" s="63">
        <f>SUM(G26,G19)</f>
        <v>1369.71</v>
      </c>
      <c r="H27" s="63">
        <f>SUM(H19,H26)</f>
        <v>48.84</v>
      </c>
      <c r="I27" s="63">
        <f>SUM(I19,I26)</f>
        <v>47.25</v>
      </c>
      <c r="J27" s="62">
        <f>SUM(J19,J26)</f>
        <v>189.57</v>
      </c>
      <c r="K27" s="84"/>
    </row>
    <row r="28" spans="1:12" ht="23.15" customHeight="1" x14ac:dyDescent="0.35">
      <c r="A28" s="64"/>
      <c r="B28" s="38"/>
      <c r="C28" s="38"/>
      <c r="D28" s="65"/>
      <c r="E28" s="65"/>
      <c r="F28" s="66"/>
      <c r="G28" s="67"/>
      <c r="H28" s="67"/>
      <c r="I28" s="67"/>
      <c r="J28" s="66"/>
    </row>
    <row r="29" spans="1:12" ht="23.15" customHeight="1" x14ac:dyDescent="0.35">
      <c r="A29" s="68"/>
      <c r="B29" s="69" t="s">
        <v>23</v>
      </c>
      <c r="C29" s="69"/>
      <c r="D29" s="69"/>
      <c r="E29" s="69"/>
      <c r="F29" s="69"/>
      <c r="G29" s="137" t="s">
        <v>24</v>
      </c>
      <c r="H29" s="137"/>
      <c r="I29" s="137"/>
      <c r="J29" s="137"/>
    </row>
    <row r="30" spans="1:12" ht="23.15" customHeight="1" x14ac:dyDescent="0.35">
      <c r="A30" s="68"/>
      <c r="B30" s="38"/>
      <c r="C30" s="38"/>
      <c r="D30" s="38"/>
      <c r="E30" s="38"/>
      <c r="F30" s="38"/>
      <c r="G30" s="38"/>
      <c r="H30" s="38"/>
      <c r="I30" s="38"/>
      <c r="J30" s="69"/>
    </row>
    <row r="31" spans="1:12" ht="23.15" customHeight="1" x14ac:dyDescent="0.35">
      <c r="A31" s="68"/>
      <c r="B31" s="69" t="s">
        <v>25</v>
      </c>
      <c r="C31" s="69"/>
      <c r="D31" s="69"/>
      <c r="E31" s="69"/>
      <c r="F31" s="69"/>
      <c r="G31" s="137" t="s">
        <v>26</v>
      </c>
      <c r="H31" s="137"/>
      <c r="I31" s="137"/>
      <c r="J31" s="38"/>
    </row>
    <row r="32" spans="1:12" ht="15.5" x14ac:dyDescent="0.35">
      <c r="A32" s="68"/>
      <c r="B32" s="38"/>
      <c r="C32" s="38"/>
      <c r="D32" s="38"/>
      <c r="E32" s="38"/>
      <c r="F32" s="38"/>
      <c r="G32" s="38"/>
      <c r="H32" s="38"/>
      <c r="I32" s="38"/>
      <c r="J32" s="38"/>
    </row>
    <row r="33" spans="1:10" ht="15.5" x14ac:dyDescent="0.35">
      <c r="A33" s="70"/>
      <c r="B33" s="69" t="s">
        <v>27</v>
      </c>
      <c r="C33" s="69"/>
      <c r="D33" s="69"/>
      <c r="E33" s="69"/>
      <c r="F33" s="69"/>
      <c r="G33" s="137" t="s">
        <v>28</v>
      </c>
      <c r="H33" s="137"/>
      <c r="I33" s="137"/>
      <c r="J33" s="137"/>
    </row>
    <row r="34" spans="1:10" ht="23.15" customHeight="1" x14ac:dyDescent="0.35">
      <c r="A34" s="124"/>
      <c r="B34" s="38"/>
      <c r="C34" s="38"/>
      <c r="D34" s="38"/>
      <c r="E34" s="38"/>
      <c r="F34" s="38"/>
      <c r="G34" s="38"/>
      <c r="H34" s="38"/>
      <c r="I34" s="38"/>
      <c r="J34" s="38"/>
    </row>
    <row r="35" spans="1:10" ht="23.15" customHeight="1" x14ac:dyDescent="0.35">
      <c r="A35" s="124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23.15" customHeight="1" x14ac:dyDescent="0.35">
      <c r="A36" s="124"/>
      <c r="B36" s="38"/>
      <c r="C36" s="38"/>
      <c r="D36" s="38"/>
      <c r="E36" s="38"/>
      <c r="F36" s="38"/>
      <c r="G36" s="38"/>
      <c r="H36" s="38"/>
      <c r="I36" s="38"/>
      <c r="J36" s="38"/>
    </row>
    <row r="37" spans="1:10" ht="23.15" customHeight="1" x14ac:dyDescent="0.35">
      <c r="A37" s="124"/>
      <c r="B37" s="38"/>
      <c r="C37" s="38"/>
      <c r="D37" s="38"/>
      <c r="E37" s="38"/>
      <c r="F37" s="38"/>
      <c r="G37" s="38"/>
      <c r="H37" s="38"/>
      <c r="I37" s="38"/>
      <c r="J37" s="38"/>
    </row>
    <row r="38" spans="1:10" ht="23.15" customHeight="1" x14ac:dyDescent="0.35">
      <c r="A38" s="124"/>
      <c r="B38" s="38"/>
      <c r="C38" s="38"/>
      <c r="D38" s="38"/>
      <c r="E38" s="38"/>
      <c r="F38" s="38"/>
      <c r="G38" s="38"/>
      <c r="H38" s="38"/>
      <c r="I38" s="38"/>
      <c r="J38" s="38"/>
    </row>
    <row r="39" spans="1:10" ht="23.15" customHeight="1" x14ac:dyDescent="0.35">
      <c r="A39" s="124"/>
      <c r="B39" s="38"/>
      <c r="C39" s="38"/>
      <c r="D39" s="38"/>
      <c r="E39" s="38"/>
      <c r="F39" s="38"/>
      <c r="G39" s="38"/>
      <c r="H39" s="38"/>
      <c r="I39" s="38"/>
      <c r="J39" s="38"/>
    </row>
    <row r="40" spans="1:10" ht="15.5" x14ac:dyDescent="0.35">
      <c r="A40" s="124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23.15" customHeight="1" x14ac:dyDescent="0.35">
      <c r="A41" s="124"/>
      <c r="B41" s="38"/>
      <c r="C41" s="38"/>
      <c r="D41" s="38"/>
      <c r="E41" s="38"/>
      <c r="F41" s="38"/>
      <c r="G41" s="38"/>
      <c r="H41" s="38"/>
      <c r="I41" s="38"/>
      <c r="J41" s="38"/>
    </row>
    <row r="42" spans="1:10" ht="23.15" customHeight="1" x14ac:dyDescent="0.35">
      <c r="A42" s="124"/>
      <c r="B42" s="38"/>
      <c r="C42" s="38"/>
      <c r="D42" s="38"/>
      <c r="E42" s="38"/>
      <c r="F42" s="38"/>
      <c r="G42" s="38"/>
      <c r="H42" s="38"/>
      <c r="I42" s="38"/>
      <c r="J42" s="38"/>
    </row>
  </sheetData>
  <mergeCells count="16">
    <mergeCell ref="B27:E27"/>
    <mergeCell ref="B26:E26"/>
    <mergeCell ref="G31:I31"/>
    <mergeCell ref="G29:J29"/>
    <mergeCell ref="G33:J33"/>
    <mergeCell ref="A34:A42"/>
    <mergeCell ref="A4:A7"/>
    <mergeCell ref="A9:A14"/>
    <mergeCell ref="A16:A19"/>
    <mergeCell ref="A21:A27"/>
    <mergeCell ref="B1:D1"/>
    <mergeCell ref="B14:E14"/>
    <mergeCell ref="E1:H1"/>
    <mergeCell ref="B7:E7"/>
    <mergeCell ref="B19:E19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2022-11-18T10:55:37Z</cp:lastPrinted>
  <dcterms:created xsi:type="dcterms:W3CDTF">2015-06-05T18:19:34Z</dcterms:created>
  <dcterms:modified xsi:type="dcterms:W3CDTF">2022-11-18T10:55:45Z</dcterms:modified>
</cp:coreProperties>
</file>