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2\Ноябрь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definedNames>
    <definedName name="_xlnm.Print_Area" localSheetId="0">'1-4'!$A$1:$J$40</definedName>
    <definedName name="_xlnm.Print_Area" localSheetId="1">'5-11'!$A$1:$J$36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H16" i="2" l="1"/>
  <c r="J20" i="1" l="1"/>
  <c r="I20" i="1"/>
  <c r="H20" i="1"/>
  <c r="G20" i="1"/>
  <c r="F20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6" i="2" l="1"/>
  <c r="I16" i="2"/>
  <c r="G16" i="2"/>
  <c r="F16" i="2"/>
  <c r="J8" i="2"/>
  <c r="I8" i="2"/>
  <c r="H8" i="2"/>
  <c r="G8" i="2"/>
  <c r="J28" i="1"/>
  <c r="I28" i="1"/>
  <c r="H28" i="1"/>
  <c r="G28" i="1"/>
  <c r="F28" i="1"/>
  <c r="J14" i="1" l="1"/>
  <c r="I14" i="1"/>
  <c r="H14" i="1"/>
  <c r="G14" i="1"/>
  <c r="F14" i="1"/>
  <c r="J7" i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<sst xmlns="http://schemas.openxmlformats.org/spreadsheetml/2006/main" count="183" uniqueCount="89">
  <si>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</si>
  <si>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</si>
  <si>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</si>
  <si>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</si>
  <si>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</si>
  <si>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</si>
  <si>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</si>
  <si>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</si>
  <si>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</si>
  <si>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</si>
  <si>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</si>
  <si>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</si>
  <si>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</si>
  <si>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</si>
  <si>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</si>
  <si>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</si>
  <si>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</si>
  <si>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</si>
  <si>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</si>
  <si>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</si>
  <si>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</si>
  <si>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</si>
  <si>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</si>
  <si>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</si>
  <si>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</si>
  <si>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</si>
  <si>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</si>
  <si>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</si>
  <si>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</si>
  <si>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</si>
  <si>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</si>
  <si>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</si>
  <si>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</si>
  <si>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</si>
  <si>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</si>
  <si>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</si>
  <si>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</si>
  <si>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</si>
  <si>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377/15</t>
  </si>
  <si>
    <t>Хлебная булочка</t>
  </si>
  <si>
    <t>Обед (5-11 общеобразовательные класы)</t>
  </si>
  <si>
    <t>173/15</t>
  </si>
  <si>
    <t>376/15</t>
  </si>
  <si>
    <t>Чай с сахаром</t>
  </si>
  <si>
    <t>348/15</t>
  </si>
  <si>
    <t>Чай с лимоном</t>
  </si>
  <si>
    <t>Каша пшеничная молочная</t>
  </si>
  <si>
    <t>96/15</t>
  </si>
  <si>
    <t>Рассольник Ленинградский</t>
  </si>
  <si>
    <t>200/12,5</t>
  </si>
  <si>
    <t>ОБЕД                (1-4 классы ОХРАНА ЗРЕНИЯ)</t>
  </si>
  <si>
    <t>150/15</t>
  </si>
  <si>
    <t>ИТОГО 5-11 классы охрана зрения</t>
  </si>
  <si>
    <t xml:space="preserve">   ОБЕД           (5-10классы ОХРАНА ЗРЕНИЯ)</t>
  </si>
  <si>
    <t>24.11.2022</t>
  </si>
  <si>
    <t>173/22</t>
  </si>
  <si>
    <t>200/10</t>
  </si>
  <si>
    <t>210/15/22</t>
  </si>
  <si>
    <t>Омлет натуральный</t>
  </si>
  <si>
    <t>379/15</t>
  </si>
  <si>
    <t>Кофейный напиток с молоком</t>
  </si>
  <si>
    <t>416/15/22</t>
  </si>
  <si>
    <t>Рулетик с маком</t>
  </si>
  <si>
    <t>37/15/22</t>
  </si>
  <si>
    <t>Салат Деревенский</t>
  </si>
  <si>
    <t>204/15/22</t>
  </si>
  <si>
    <t>Макароны с сыром</t>
  </si>
  <si>
    <t>150/5</t>
  </si>
  <si>
    <t>271/15/22</t>
  </si>
  <si>
    <t>Котлета Домашняя</t>
  </si>
  <si>
    <t>348/15/22</t>
  </si>
  <si>
    <t>Компот из изюма</t>
  </si>
  <si>
    <t>271/15</t>
  </si>
  <si>
    <t>204/15</t>
  </si>
  <si>
    <t>Макароны отварные с сыром</t>
  </si>
  <si>
    <t>150/10</t>
  </si>
  <si>
    <t>227/15</t>
  </si>
  <si>
    <t>Горбуша припущенная</t>
  </si>
  <si>
    <t>71/15</t>
  </si>
  <si>
    <t>Огурец свежий</t>
  </si>
  <si>
    <t>Каша геркулесовая молочная</t>
  </si>
  <si>
    <t>200/20</t>
  </si>
  <si>
    <t>402/09</t>
  </si>
  <si>
    <t>Азу с говядиной</t>
  </si>
  <si>
    <t>25/125</t>
  </si>
  <si>
    <t>338/15</t>
  </si>
  <si>
    <t>Яблоко свежее</t>
  </si>
  <si>
    <t>344/15</t>
  </si>
  <si>
    <t>Компот из яблок и черноплодки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</si>
</sst>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49" fontId="9" fillId="0" borderId="12" xfId="0" applyNumberFormat="1" applyFont="1" applyFill="1" applyBorder="1" applyAlignment="1" applyProtection="1">
      <alignment horizontal="right"/>
      <protection locked="0"/>
    </xf>
    <xf numFmtId="2" fontId="9" fillId="0" borderId="12" xfId="0" applyNumberFormat="1" applyFont="1" applyFill="1" applyBorder="1" applyAlignment="1" applyProtection="1">
      <alignment horizontal="right"/>
      <protection locked="0"/>
    </xf>
    <xf numFmtId="49" fontId="9" fillId="0" borderId="8" xfId="0" applyNumberFormat="1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/>
    <xf numFmtId="0" fontId="1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/>
    <xf numFmtId="0" fontId="7" fillId="0" borderId="9" xfId="0" applyFont="1" applyFill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6" fillId="0" borderId="9" xfId="0" applyFon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9" xfId="0" applyFont="1" applyFill="1" applyBorder="1" applyAlignment="1" applyProtection="1">
      <alignment horizontal="right"/>
      <protection locked="0"/>
    </xf>
    <xf numFmtId="0" fontId="8" fillId="2" borderId="16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3"/>
  <sheetViews>
    <sheetView showGridLines="0" showRowColHeaders="0" tabSelected="1" view="pageBreakPreview" zoomScaleNormal="100" zoomScaleSheetLayoutView="100" workbookViewId="0">
      <selection activeCell="C20" sqref="C20:J20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6" t="s">
        <v>0</v>
      </c>
      <c r="B1" s="105" t="s">
        <v>19</v>
      </c>
      <c r="C1" s="105"/>
      <c r="D1" s="105"/>
      <c r="E1" s="106" t="s">
        <v>22</v>
      </c>
      <c r="F1" s="106"/>
      <c r="G1" s="106"/>
      <c r="H1" s="106"/>
      <c r="I1" s="9" t="s">
        <v>1</v>
      </c>
      <c r="J1" s="10" t="s">
        <v>54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102" t="s">
        <v>29</v>
      </c>
      <c r="B4" s="69" t="s">
        <v>13</v>
      </c>
      <c r="C4" s="47" t="s">
        <v>55</v>
      </c>
      <c r="D4" s="48" t="s">
        <v>46</v>
      </c>
      <c r="E4" s="47" t="s">
        <v>56</v>
      </c>
      <c r="F4" s="47">
        <v>22.69</v>
      </c>
      <c r="G4" s="47">
        <v>315</v>
      </c>
      <c r="H4" s="47">
        <v>8.64</v>
      </c>
      <c r="I4" s="47">
        <v>11.06</v>
      </c>
      <c r="J4" s="47">
        <v>44.32</v>
      </c>
    </row>
    <row r="5" spans="1:12" ht="22" customHeight="1" x14ac:dyDescent="0.35">
      <c r="A5" s="103"/>
      <c r="B5" s="69"/>
      <c r="C5" s="136" t="s">
        <v>57</v>
      </c>
      <c r="D5" s="48" t="s">
        <v>58</v>
      </c>
      <c r="E5" s="47">
        <v>60</v>
      </c>
      <c r="F5" s="70">
        <v>18.02</v>
      </c>
      <c r="G5" s="47">
        <v>109.8</v>
      </c>
      <c r="H5" s="47">
        <v>4.71</v>
      </c>
      <c r="I5" s="47">
        <v>9</v>
      </c>
      <c r="J5" s="47">
        <v>1.46</v>
      </c>
    </row>
    <row r="6" spans="1:12" ht="22" customHeight="1" x14ac:dyDescent="0.35">
      <c r="A6" s="103"/>
      <c r="B6" s="69" t="s">
        <v>18</v>
      </c>
      <c r="C6" s="47" t="s">
        <v>59</v>
      </c>
      <c r="D6" s="48" t="s">
        <v>60</v>
      </c>
      <c r="E6" s="47">
        <v>200</v>
      </c>
      <c r="F6" s="70">
        <v>16.149999999999999</v>
      </c>
      <c r="G6" s="47">
        <v>100.6</v>
      </c>
      <c r="H6" s="47">
        <v>3.17</v>
      </c>
      <c r="I6" s="47">
        <v>2.68</v>
      </c>
      <c r="J6" s="47">
        <v>15.95</v>
      </c>
    </row>
    <row r="7" spans="1:12" ht="22" customHeight="1" x14ac:dyDescent="0.35">
      <c r="A7" s="103"/>
      <c r="B7" s="69" t="s">
        <v>20</v>
      </c>
      <c r="C7" s="136" t="s">
        <v>61</v>
      </c>
      <c r="D7" s="48" t="s">
        <v>62</v>
      </c>
      <c r="E7" s="47">
        <v>75</v>
      </c>
      <c r="F7" s="70">
        <v>10.14</v>
      </c>
      <c r="G7" s="47">
        <v>186</v>
      </c>
      <c r="H7" s="47">
        <v>4.3</v>
      </c>
      <c r="I7" s="47">
        <v>7.9</v>
      </c>
      <c r="J7" s="47">
        <v>24.5</v>
      </c>
    </row>
    <row r="8" spans="1:12" ht="17.5" x14ac:dyDescent="0.35">
      <c r="A8" s="104"/>
      <c r="B8" s="92" t="s">
        <v>21</v>
      </c>
      <c r="C8" s="93"/>
      <c r="D8" s="93"/>
      <c r="E8" s="94"/>
      <c r="F8" s="59">
        <f>SUM(F4:F7)</f>
        <v>67</v>
      </c>
      <c r="G8" s="60">
        <f>SUM(G4:G7)</f>
        <v>711.4</v>
      </c>
      <c r="H8" s="60">
        <f>SUM(H4:H7)</f>
        <v>20.820000000000004</v>
      </c>
      <c r="I8" s="60">
        <f>SUM(I4:I7)</f>
        <v>30.64</v>
      </c>
      <c r="J8" s="60">
        <f>SUM(J4:J7)</f>
        <v>86.23</v>
      </c>
    </row>
    <row r="9" spans="1:12" ht="18" x14ac:dyDescent="0.4">
      <c r="A9" s="8"/>
      <c r="B9" s="3"/>
      <c r="C9" s="3"/>
      <c r="D9" s="3"/>
      <c r="E9" s="4"/>
      <c r="F9" s="5"/>
      <c r="G9" s="4"/>
      <c r="H9" s="4"/>
      <c r="I9" s="4"/>
      <c r="J9" s="4"/>
    </row>
    <row r="10" spans="1:12" ht="26" customHeight="1" x14ac:dyDescent="0.4">
      <c r="A10" s="99" t="s">
        <v>35</v>
      </c>
      <c r="B10" s="72" t="s">
        <v>10</v>
      </c>
      <c r="C10" s="136" t="s">
        <v>63</v>
      </c>
      <c r="D10" s="78" t="s">
        <v>64</v>
      </c>
      <c r="E10" s="47">
        <v>75</v>
      </c>
      <c r="F10" s="70">
        <v>12.24</v>
      </c>
      <c r="G10" s="47">
        <v>83.12</v>
      </c>
      <c r="H10" s="47">
        <v>1.03</v>
      </c>
      <c r="I10" s="47">
        <v>5.95</v>
      </c>
      <c r="J10" s="47">
        <v>6.39</v>
      </c>
      <c r="K10" s="50"/>
      <c r="L10" s="52"/>
    </row>
    <row r="11" spans="1:12" ht="26" customHeight="1" x14ac:dyDescent="0.4">
      <c r="A11" s="100"/>
      <c r="B11" s="72" t="s">
        <v>11</v>
      </c>
      <c r="C11" s="136" t="s">
        <v>47</v>
      </c>
      <c r="D11" s="78" t="s">
        <v>48</v>
      </c>
      <c r="E11" s="47" t="s">
        <v>49</v>
      </c>
      <c r="F11" s="70">
        <v>23.01</v>
      </c>
      <c r="G11" s="47">
        <v>140.25</v>
      </c>
      <c r="H11" s="47">
        <v>8.9</v>
      </c>
      <c r="I11" s="47">
        <v>6.85</v>
      </c>
      <c r="J11" s="47">
        <v>9.6300000000000008</v>
      </c>
      <c r="K11" s="50"/>
      <c r="L11" s="52"/>
    </row>
    <row r="12" spans="1:12" ht="26" customHeight="1" x14ac:dyDescent="0.4">
      <c r="A12" s="100"/>
      <c r="B12" s="72" t="s">
        <v>13</v>
      </c>
      <c r="C12" s="136" t="s">
        <v>65</v>
      </c>
      <c r="D12" s="48" t="s">
        <v>66</v>
      </c>
      <c r="E12" s="47" t="s">
        <v>67</v>
      </c>
      <c r="F12" s="70">
        <v>15.56</v>
      </c>
      <c r="G12" s="47">
        <v>206.15</v>
      </c>
      <c r="H12" s="47">
        <v>5.92</v>
      </c>
      <c r="I12" s="78">
        <v>5.23</v>
      </c>
      <c r="J12" s="47">
        <v>24.6</v>
      </c>
      <c r="K12" s="50"/>
      <c r="L12" s="52"/>
    </row>
    <row r="13" spans="1:12" ht="26" customHeight="1" x14ac:dyDescent="0.4">
      <c r="A13" s="100"/>
      <c r="B13" s="72" t="s">
        <v>12</v>
      </c>
      <c r="C13" s="136" t="s">
        <v>68</v>
      </c>
      <c r="D13" s="48" t="s">
        <v>69</v>
      </c>
      <c r="E13" s="47">
        <v>90</v>
      </c>
      <c r="F13" s="70">
        <v>32.130000000000003</v>
      </c>
      <c r="G13" s="47">
        <v>277.2</v>
      </c>
      <c r="H13" s="47">
        <v>13.75</v>
      </c>
      <c r="I13" s="47">
        <v>21.46</v>
      </c>
      <c r="J13" s="47">
        <v>8.59</v>
      </c>
      <c r="K13" s="50"/>
    </row>
    <row r="14" spans="1:12" ht="26" customHeight="1" x14ac:dyDescent="0.4">
      <c r="A14" s="100"/>
      <c r="B14" s="72" t="s">
        <v>18</v>
      </c>
      <c r="C14" s="136" t="s">
        <v>70</v>
      </c>
      <c r="D14" s="48" t="s">
        <v>71</v>
      </c>
      <c r="E14" s="47">
        <v>200</v>
      </c>
      <c r="F14" s="70">
        <v>10.5</v>
      </c>
      <c r="G14" s="47">
        <v>122.2</v>
      </c>
      <c r="H14" s="47">
        <v>0.35</v>
      </c>
      <c r="I14" s="47">
        <v>7.0000000000000007E-2</v>
      </c>
      <c r="J14" s="47">
        <v>29.85</v>
      </c>
      <c r="K14" s="50"/>
    </row>
    <row r="15" spans="1:12" ht="26" customHeight="1" x14ac:dyDescent="0.4">
      <c r="A15" s="100"/>
      <c r="B15" s="72" t="s">
        <v>14</v>
      </c>
      <c r="C15" s="136" t="s">
        <v>30</v>
      </c>
      <c r="D15" s="48" t="s">
        <v>39</v>
      </c>
      <c r="E15" s="47">
        <v>60</v>
      </c>
      <c r="F15" s="70">
        <v>3.56</v>
      </c>
      <c r="G15" s="47">
        <v>144.84</v>
      </c>
      <c r="H15" s="47">
        <v>4.18</v>
      </c>
      <c r="I15" s="47">
        <v>2.8</v>
      </c>
      <c r="J15" s="47">
        <v>28.79</v>
      </c>
      <c r="K15" s="50"/>
    </row>
    <row r="16" spans="1:12" ht="23" customHeight="1" x14ac:dyDescent="0.35">
      <c r="A16" s="100"/>
      <c r="B16" s="107" t="s">
        <v>21</v>
      </c>
      <c r="C16" s="108"/>
      <c r="D16" s="108"/>
      <c r="E16" s="109"/>
      <c r="F16" s="15">
        <f>SUM(F10:F15)</f>
        <v>97</v>
      </c>
      <c r="G16" s="16">
        <f>SUM(G10:G15)</f>
        <v>973.7600000000001</v>
      </c>
      <c r="H16" s="16">
        <f>SUM(H10:H15)</f>
        <v>34.130000000000003</v>
      </c>
      <c r="I16" s="16">
        <f>SUM(I10:I15)</f>
        <v>42.36</v>
      </c>
      <c r="J16" s="16">
        <f>SUM(J10:J15)</f>
        <v>107.85</v>
      </c>
      <c r="K16" s="50"/>
    </row>
    <row r="17" spans="1:10" ht="25" customHeight="1" x14ac:dyDescent="0.4">
      <c r="A17" s="101"/>
      <c r="B17" s="110"/>
      <c r="C17" s="110"/>
      <c r="D17" s="110"/>
      <c r="E17" s="110"/>
      <c r="F17" s="110"/>
      <c r="G17" s="110"/>
      <c r="H17" s="110"/>
      <c r="I17" s="110"/>
      <c r="J17" s="110"/>
    </row>
    <row r="18" spans="1:10" ht="26" customHeight="1" x14ac:dyDescent="0.35">
      <c r="A18" s="96" t="s">
        <v>40</v>
      </c>
      <c r="B18" s="79" t="s">
        <v>13</v>
      </c>
      <c r="C18" s="47" t="s">
        <v>73</v>
      </c>
      <c r="D18" s="48" t="s">
        <v>74</v>
      </c>
      <c r="E18" s="47" t="s">
        <v>75</v>
      </c>
      <c r="F18" s="70">
        <v>20.56</v>
      </c>
      <c r="G18" s="47">
        <v>189</v>
      </c>
      <c r="H18" s="47">
        <v>5.92</v>
      </c>
      <c r="I18" s="47">
        <v>5.23</v>
      </c>
      <c r="J18" s="47">
        <v>24.6</v>
      </c>
    </row>
    <row r="19" spans="1:10" ht="26" customHeight="1" x14ac:dyDescent="0.35">
      <c r="A19" s="96"/>
      <c r="B19" s="79" t="s">
        <v>12</v>
      </c>
      <c r="C19" s="47" t="s">
        <v>76</v>
      </c>
      <c r="D19" s="48" t="s">
        <v>77</v>
      </c>
      <c r="E19" s="47">
        <v>50</v>
      </c>
      <c r="F19" s="70">
        <v>61.65</v>
      </c>
      <c r="G19" s="47">
        <v>87.87</v>
      </c>
      <c r="H19" s="47">
        <v>12.58</v>
      </c>
      <c r="I19" s="47">
        <v>3.97</v>
      </c>
      <c r="J19" s="47">
        <v>0.53</v>
      </c>
    </row>
    <row r="20" spans="1:10" ht="26" customHeight="1" x14ac:dyDescent="0.35">
      <c r="A20" s="96"/>
      <c r="B20" s="79"/>
      <c r="C20" s="47" t="s">
        <v>78</v>
      </c>
      <c r="D20" s="48" t="s">
        <v>79</v>
      </c>
      <c r="E20" s="47">
        <v>10</v>
      </c>
      <c r="F20" s="70">
        <v>2.54</v>
      </c>
      <c r="G20" s="47">
        <v>1.2</v>
      </c>
      <c r="H20" s="47">
        <v>7.0000000000000007E-2</v>
      </c>
      <c r="I20" s="47">
        <v>0.01</v>
      </c>
      <c r="J20" s="47">
        <v>0.17</v>
      </c>
    </row>
    <row r="21" spans="1:10" ht="26" customHeight="1" x14ac:dyDescent="0.35">
      <c r="A21" s="96"/>
      <c r="B21" s="79" t="s">
        <v>14</v>
      </c>
      <c r="C21" s="71" t="s">
        <v>30</v>
      </c>
      <c r="D21" s="48" t="s">
        <v>31</v>
      </c>
      <c r="E21" s="47">
        <v>30</v>
      </c>
      <c r="F21" s="70">
        <v>1.77</v>
      </c>
      <c r="G21" s="47">
        <v>72.42</v>
      </c>
      <c r="H21" s="47">
        <v>2.09</v>
      </c>
      <c r="I21" s="47">
        <v>1.4</v>
      </c>
      <c r="J21" s="47">
        <v>14.4</v>
      </c>
    </row>
    <row r="22" spans="1:10" ht="26" customHeight="1" x14ac:dyDescent="0.35">
      <c r="A22" s="96"/>
      <c r="B22" s="79" t="s">
        <v>18</v>
      </c>
      <c r="C22" s="47" t="s">
        <v>42</v>
      </c>
      <c r="D22" s="48" t="s">
        <v>43</v>
      </c>
      <c r="E22" s="47">
        <v>200</v>
      </c>
      <c r="F22" s="70">
        <v>3.48</v>
      </c>
      <c r="G22" s="47">
        <v>60</v>
      </c>
      <c r="H22" s="47">
        <v>7.0000000000000001E-3</v>
      </c>
      <c r="I22" s="47">
        <v>0.02</v>
      </c>
      <c r="J22" s="47">
        <v>15</v>
      </c>
    </row>
    <row r="23" spans="1:10" ht="28" customHeight="1" x14ac:dyDescent="0.35">
      <c r="A23" s="96"/>
      <c r="B23" s="92" t="s">
        <v>21</v>
      </c>
      <c r="C23" s="93"/>
      <c r="D23" s="93"/>
      <c r="E23" s="94"/>
      <c r="F23" s="15">
        <f>SUM(F18:F22)</f>
        <v>90</v>
      </c>
      <c r="G23" s="15">
        <f>SUM(G18:G22)</f>
        <v>410.49</v>
      </c>
      <c r="H23" s="15">
        <f>SUM(H18:H22)</f>
        <v>20.667000000000002</v>
      </c>
      <c r="I23" s="15">
        <f>SUM(I18:I22)</f>
        <v>10.63</v>
      </c>
      <c r="J23" s="15">
        <f>SUM(J18:J22)</f>
        <v>54.7</v>
      </c>
    </row>
    <row r="24" spans="1:10" ht="28" customHeight="1" x14ac:dyDescent="0.4">
      <c r="A24" s="97"/>
      <c r="B24" s="3"/>
      <c r="C24" s="3"/>
      <c r="D24" s="3"/>
      <c r="E24" s="56"/>
      <c r="F24" s="57"/>
      <c r="G24" s="56"/>
      <c r="H24" s="56"/>
      <c r="I24" s="56"/>
      <c r="J24" s="58"/>
    </row>
    <row r="25" spans="1:10" ht="28" customHeight="1" x14ac:dyDescent="0.35">
      <c r="A25" s="98" t="s">
        <v>33</v>
      </c>
      <c r="B25" s="73" t="s">
        <v>13</v>
      </c>
      <c r="C25" s="136" t="s">
        <v>55</v>
      </c>
      <c r="D25" s="48" t="s">
        <v>46</v>
      </c>
      <c r="E25" s="47" t="s">
        <v>51</v>
      </c>
      <c r="F25" s="70">
        <v>24.42</v>
      </c>
      <c r="G25" s="47">
        <v>269.25</v>
      </c>
      <c r="H25" s="47">
        <v>7.47</v>
      </c>
      <c r="I25" s="47">
        <v>9.57</v>
      </c>
      <c r="J25" s="47">
        <v>38.31</v>
      </c>
    </row>
    <row r="26" spans="1:10" ht="28" customHeight="1" x14ac:dyDescent="0.35">
      <c r="A26" s="89"/>
      <c r="B26" s="73" t="s">
        <v>12</v>
      </c>
      <c r="C26" s="136" t="s">
        <v>72</v>
      </c>
      <c r="D26" s="48" t="s">
        <v>69</v>
      </c>
      <c r="E26" s="47">
        <v>50</v>
      </c>
      <c r="F26" s="70">
        <v>21.94</v>
      </c>
      <c r="G26" s="47">
        <v>130.37</v>
      </c>
      <c r="H26" s="47">
        <v>8.3699999999999992</v>
      </c>
      <c r="I26" s="47">
        <v>8.98</v>
      </c>
      <c r="J26" s="47">
        <v>4.7699999999999996</v>
      </c>
    </row>
    <row r="27" spans="1:10" ht="28" customHeight="1" x14ac:dyDescent="0.35">
      <c r="A27" s="89"/>
      <c r="B27" s="73" t="s">
        <v>18</v>
      </c>
      <c r="C27" s="136" t="s">
        <v>44</v>
      </c>
      <c r="D27" s="48" t="s">
        <v>71</v>
      </c>
      <c r="E27" s="47">
        <v>200</v>
      </c>
      <c r="F27" s="70">
        <v>10.5</v>
      </c>
      <c r="G27" s="47">
        <v>122.2</v>
      </c>
      <c r="H27" s="47">
        <v>0.35</v>
      </c>
      <c r="I27" s="47">
        <v>7.0000000000000007E-2</v>
      </c>
      <c r="J27" s="47">
        <v>29.85</v>
      </c>
    </row>
    <row r="28" spans="1:10" ht="28" customHeight="1" x14ac:dyDescent="0.35">
      <c r="A28" s="89"/>
      <c r="B28" s="73" t="s">
        <v>20</v>
      </c>
      <c r="C28" s="136" t="s">
        <v>61</v>
      </c>
      <c r="D28" s="48" t="s">
        <v>62</v>
      </c>
      <c r="E28" s="47">
        <v>75</v>
      </c>
      <c r="F28" s="70">
        <v>10.14</v>
      </c>
      <c r="G28" s="47">
        <v>186</v>
      </c>
      <c r="H28" s="47">
        <v>4.3</v>
      </c>
      <c r="I28" s="47">
        <v>7.9</v>
      </c>
      <c r="J28" s="47">
        <v>24.5</v>
      </c>
    </row>
    <row r="29" spans="1:10" ht="28" customHeight="1" x14ac:dyDescent="0.35">
      <c r="A29" s="89"/>
      <c r="B29" s="92" t="s">
        <v>21</v>
      </c>
      <c r="C29" s="93"/>
      <c r="D29" s="93"/>
      <c r="E29" s="94"/>
      <c r="F29" s="59">
        <f>SUM(F25:F28)</f>
        <v>67</v>
      </c>
      <c r="G29" s="60">
        <f>SUM(G25:G28)</f>
        <v>707.82</v>
      </c>
      <c r="H29" s="60">
        <f>SUM(H25:H28)</f>
        <v>20.490000000000002</v>
      </c>
      <c r="I29" s="60">
        <f>SUM(I25:I28)</f>
        <v>26.520000000000003</v>
      </c>
      <c r="J29" s="60">
        <f>SUM(J25:J28)</f>
        <v>97.43</v>
      </c>
    </row>
    <row r="30" spans="1:10" ht="28" customHeight="1" x14ac:dyDescent="0.35">
      <c r="A30" s="80"/>
      <c r="B30" s="17"/>
      <c r="C30" s="11"/>
      <c r="D30" s="11"/>
      <c r="E30" s="11"/>
      <c r="F30" s="11"/>
      <c r="G30" s="11"/>
      <c r="H30" s="11"/>
      <c r="I30" s="11"/>
      <c r="J30" s="11"/>
    </row>
    <row r="31" spans="1:10" ht="26" customHeight="1" x14ac:dyDescent="0.35">
      <c r="A31" s="89" t="s">
        <v>34</v>
      </c>
      <c r="B31" s="74" t="s">
        <v>13</v>
      </c>
      <c r="C31" s="75" t="s">
        <v>55</v>
      </c>
      <c r="D31" s="77" t="s">
        <v>46</v>
      </c>
      <c r="E31" s="75" t="s">
        <v>51</v>
      </c>
      <c r="F31" s="75">
        <v>24.53</v>
      </c>
      <c r="G31" s="75">
        <v>269.25</v>
      </c>
      <c r="H31" s="75">
        <v>7.47</v>
      </c>
      <c r="I31" s="75">
        <v>9.57</v>
      </c>
      <c r="J31" s="75">
        <v>38.31</v>
      </c>
    </row>
    <row r="32" spans="1:10" ht="26" customHeight="1" x14ac:dyDescent="0.35">
      <c r="A32" s="89"/>
      <c r="B32" s="74" t="s">
        <v>12</v>
      </c>
      <c r="C32" s="75" t="s">
        <v>72</v>
      </c>
      <c r="D32" s="77" t="s">
        <v>69</v>
      </c>
      <c r="E32" s="75">
        <v>50</v>
      </c>
      <c r="F32" s="75">
        <v>21.94</v>
      </c>
      <c r="G32" s="75">
        <v>130.37</v>
      </c>
      <c r="H32" s="75">
        <v>8.3699999999999992</v>
      </c>
      <c r="I32" s="75">
        <v>8.98</v>
      </c>
      <c r="J32" s="75">
        <v>4.7699999999999996</v>
      </c>
    </row>
    <row r="33" spans="1:10" ht="26" customHeight="1" x14ac:dyDescent="0.35">
      <c r="A33" s="89"/>
      <c r="B33" s="74" t="s">
        <v>18</v>
      </c>
      <c r="C33" s="75" t="s">
        <v>44</v>
      </c>
      <c r="D33" s="77" t="s">
        <v>71</v>
      </c>
      <c r="E33" s="75">
        <v>200</v>
      </c>
      <c r="F33" s="76">
        <v>10.5</v>
      </c>
      <c r="G33" s="75">
        <v>122.2</v>
      </c>
      <c r="H33" s="75">
        <v>0.35</v>
      </c>
      <c r="I33" s="75">
        <v>7.0000000000000007E-2</v>
      </c>
      <c r="J33" s="75">
        <v>29.85</v>
      </c>
    </row>
    <row r="34" spans="1:10" ht="26" customHeight="1" x14ac:dyDescent="0.35">
      <c r="A34" s="89"/>
      <c r="B34" s="74" t="s">
        <v>14</v>
      </c>
      <c r="C34" s="75" t="s">
        <v>30</v>
      </c>
      <c r="D34" s="77" t="s">
        <v>31</v>
      </c>
      <c r="E34" s="75">
        <v>50</v>
      </c>
      <c r="F34" s="76">
        <v>3.03</v>
      </c>
      <c r="G34" s="75">
        <v>120.7</v>
      </c>
      <c r="H34" s="75">
        <v>3.48</v>
      </c>
      <c r="I34" s="75">
        <v>2.33</v>
      </c>
      <c r="J34" s="75">
        <v>23.97</v>
      </c>
    </row>
    <row r="35" spans="1:10" ht="28" customHeight="1" x14ac:dyDescent="0.35">
      <c r="A35" s="90"/>
      <c r="B35" s="95" t="s">
        <v>21</v>
      </c>
      <c r="C35" s="95"/>
      <c r="D35" s="95"/>
      <c r="E35" s="95"/>
      <c r="F35" s="59">
        <f>SUM(F31:F34)</f>
        <v>60</v>
      </c>
      <c r="G35" s="60">
        <f>SUM(G31:G34)</f>
        <v>642.5200000000001</v>
      </c>
      <c r="H35" s="60">
        <f>SUM(H31:H34)</f>
        <v>19.670000000000002</v>
      </c>
      <c r="I35" s="60">
        <f>SUM(I31:I34)</f>
        <v>20.950000000000003</v>
      </c>
      <c r="J35" s="60">
        <f>SUM(J31:J34)</f>
        <v>96.9</v>
      </c>
    </row>
    <row r="36" spans="1:10" ht="28" customHeight="1" x14ac:dyDescent="0.35">
      <c r="A36" s="7"/>
      <c r="B36" s="43"/>
      <c r="C36" s="43"/>
      <c r="D36" s="43"/>
      <c r="E36" s="43"/>
      <c r="F36" s="44"/>
      <c r="G36" s="45"/>
      <c r="H36" s="45"/>
      <c r="I36" s="45"/>
      <c r="J36" s="45"/>
    </row>
    <row r="37" spans="1:10" ht="28" customHeight="1" x14ac:dyDescent="0.35">
      <c r="A37" s="7"/>
      <c r="B37" s="18" t="s">
        <v>23</v>
      </c>
      <c r="C37" s="18"/>
      <c r="D37" s="18"/>
      <c r="E37" s="18"/>
      <c r="F37" s="18"/>
      <c r="G37" s="91" t="s">
        <v>24</v>
      </c>
      <c r="H37" s="91"/>
      <c r="I37" s="91"/>
      <c r="J37" s="91"/>
    </row>
    <row r="38" spans="1:10" ht="16.5" x14ac:dyDescent="0.35">
      <c r="A38" s="7"/>
      <c r="B38" s="18" t="s">
        <v>25</v>
      </c>
      <c r="C38" s="18"/>
      <c r="D38" s="18"/>
      <c r="E38" s="18"/>
      <c r="F38" s="18"/>
      <c r="G38" s="91" t="s">
        <v>26</v>
      </c>
      <c r="H38" s="91"/>
      <c r="I38" s="91"/>
      <c r="J38" s="19"/>
    </row>
    <row r="39" spans="1:10" ht="16.5" x14ac:dyDescent="0.35">
      <c r="A39" s="1"/>
      <c r="B39" s="19"/>
      <c r="C39" s="19"/>
      <c r="D39" s="19"/>
      <c r="E39" s="19"/>
      <c r="F39" s="19"/>
      <c r="G39" s="19"/>
      <c r="H39" s="19"/>
      <c r="I39" s="19"/>
      <c r="J39" s="19"/>
    </row>
    <row r="40" spans="1:10" ht="16.5" x14ac:dyDescent="0.35">
      <c r="A40" s="1"/>
      <c r="B40" s="18" t="s">
        <v>27</v>
      </c>
      <c r="C40" s="18"/>
      <c r="D40" s="18"/>
      <c r="E40" s="18"/>
      <c r="F40" s="18"/>
      <c r="G40" s="91" t="s">
        <v>28</v>
      </c>
      <c r="H40" s="91"/>
      <c r="I40" s="91"/>
      <c r="J40" s="91"/>
    </row>
    <row r="41" spans="1:10" x14ac:dyDescent="0.35">
      <c r="A41" s="1"/>
      <c r="B41" s="20"/>
      <c r="C41" s="20"/>
      <c r="D41" s="20"/>
      <c r="E41" s="20"/>
      <c r="F41" s="20"/>
      <c r="G41" s="20"/>
      <c r="H41" s="20"/>
      <c r="I41" s="20"/>
      <c r="J41" s="20"/>
    </row>
    <row r="42" spans="1:10" x14ac:dyDescent="0.35">
      <c r="A42" s="1"/>
    </row>
    <row r="43" spans="1:10" x14ac:dyDescent="0.35">
      <c r="A43" s="1"/>
    </row>
  </sheetData>
  <mergeCells count="16">
    <mergeCell ref="A10:A17"/>
    <mergeCell ref="A4:A8"/>
    <mergeCell ref="B1:D1"/>
    <mergeCell ref="E1:H1"/>
    <mergeCell ref="B8:E8"/>
    <mergeCell ref="B16:E16"/>
    <mergeCell ref="B17:J17"/>
    <mergeCell ref="A31:A35"/>
    <mergeCell ref="G40:J40"/>
    <mergeCell ref="B23:E23"/>
    <mergeCell ref="G37:J37"/>
    <mergeCell ref="G38:I38"/>
    <mergeCell ref="B35:E35"/>
    <mergeCell ref="B29:E29"/>
    <mergeCell ref="A18:A24"/>
    <mergeCell ref="A25:A29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3"/>
  <sheetViews>
    <sheetView showGridLines="0" showRowColHeaders="0" view="pageBreakPreview" zoomScaleNormal="100" zoomScaleSheetLayoutView="100" workbookViewId="0">
      <selection activeCell="E30" sqref="E30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10.5429687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21" t="s">
        <v>0</v>
      </c>
      <c r="B1" s="111" t="s">
        <v>19</v>
      </c>
      <c r="C1" s="112"/>
      <c r="D1" s="113"/>
      <c r="E1" s="117" t="s">
        <v>22</v>
      </c>
      <c r="F1" s="118"/>
      <c r="G1" s="118"/>
      <c r="H1" s="118"/>
      <c r="I1" s="22" t="s">
        <v>1</v>
      </c>
      <c r="J1" s="23" t="s">
        <v>54</v>
      </c>
    </row>
    <row r="2" spans="1:10" ht="7.5" customHeight="1" thickBot="1" x14ac:dyDescent="0.4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5" x14ac:dyDescent="0.35">
      <c r="A3" s="25" t="s">
        <v>2</v>
      </c>
      <c r="B3" s="26" t="s">
        <v>3</v>
      </c>
      <c r="C3" s="26" t="s">
        <v>16</v>
      </c>
      <c r="D3" s="26" t="s">
        <v>4</v>
      </c>
      <c r="E3" s="26" t="s">
        <v>17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26" customHeight="1" x14ac:dyDescent="0.4">
      <c r="A4" s="127" t="s">
        <v>37</v>
      </c>
      <c r="B4" s="46" t="s">
        <v>13</v>
      </c>
      <c r="C4" s="47" t="s">
        <v>41</v>
      </c>
      <c r="D4" s="48" t="s">
        <v>80</v>
      </c>
      <c r="E4" s="47" t="s">
        <v>81</v>
      </c>
      <c r="F4" s="47">
        <v>32.270000000000003</v>
      </c>
      <c r="G4" s="47">
        <v>276.75</v>
      </c>
      <c r="H4" s="47">
        <v>15.29</v>
      </c>
      <c r="I4" s="47">
        <v>28.32</v>
      </c>
      <c r="J4" s="47">
        <v>276.75</v>
      </c>
    </row>
    <row r="5" spans="1:10" ht="26" customHeight="1" x14ac:dyDescent="0.4">
      <c r="A5" s="128"/>
      <c r="B5" s="46" t="s">
        <v>20</v>
      </c>
      <c r="C5" s="136" t="s">
        <v>61</v>
      </c>
      <c r="D5" s="48" t="s">
        <v>62</v>
      </c>
      <c r="E5" s="47">
        <v>75</v>
      </c>
      <c r="F5" s="70">
        <v>10.14</v>
      </c>
      <c r="G5" s="47">
        <v>186</v>
      </c>
      <c r="H5" s="47">
        <v>4.3</v>
      </c>
      <c r="I5" s="47">
        <v>7.9</v>
      </c>
      <c r="J5" s="47">
        <v>24.5</v>
      </c>
    </row>
    <row r="6" spans="1:10" ht="26" customHeight="1" x14ac:dyDescent="0.4">
      <c r="A6" s="128"/>
      <c r="B6" s="46" t="s">
        <v>18</v>
      </c>
      <c r="C6" s="47" t="s">
        <v>38</v>
      </c>
      <c r="D6" s="48" t="s">
        <v>45</v>
      </c>
      <c r="E6" s="47">
        <v>200</v>
      </c>
      <c r="F6" s="70">
        <v>5.88</v>
      </c>
      <c r="G6" s="47">
        <v>62</v>
      </c>
      <c r="H6" s="47">
        <v>0.13</v>
      </c>
      <c r="I6" s="47">
        <v>0.02</v>
      </c>
      <c r="J6" s="47">
        <v>15.2</v>
      </c>
    </row>
    <row r="7" spans="1:10" ht="26" customHeight="1" x14ac:dyDescent="0.35">
      <c r="A7" s="129"/>
      <c r="B7" s="119" t="s">
        <v>21</v>
      </c>
      <c r="C7" s="119"/>
      <c r="D7" s="119"/>
      <c r="E7" s="119"/>
      <c r="F7" s="61">
        <f>SUM(F4:F6)</f>
        <v>48.290000000000006</v>
      </c>
      <c r="G7" s="61">
        <f>SUM(G4:G6)</f>
        <v>524.75</v>
      </c>
      <c r="H7" s="62">
        <f>SUM(H4:H6)</f>
        <v>19.72</v>
      </c>
      <c r="I7" s="62">
        <f>SUM(I4:I6)</f>
        <v>36.24</v>
      </c>
      <c r="J7" s="61">
        <f>SUM(J4:J6)</f>
        <v>316.45</v>
      </c>
    </row>
    <row r="8" spans="1:10" ht="23.15" customHeight="1" x14ac:dyDescent="0.35">
      <c r="A8" s="30"/>
      <c r="B8" s="49"/>
      <c r="C8" s="49"/>
      <c r="D8" s="49"/>
      <c r="E8" s="53"/>
      <c r="F8" s="54"/>
      <c r="G8" s="53"/>
      <c r="H8" s="53"/>
      <c r="I8" s="53"/>
      <c r="J8" s="55"/>
    </row>
    <row r="9" spans="1:10" ht="26" customHeight="1" x14ac:dyDescent="0.4">
      <c r="A9" s="130" t="s">
        <v>50</v>
      </c>
      <c r="B9" s="46" t="s">
        <v>11</v>
      </c>
      <c r="C9" s="47" t="s">
        <v>82</v>
      </c>
      <c r="D9" s="78" t="s">
        <v>83</v>
      </c>
      <c r="E9" s="47" t="s">
        <v>84</v>
      </c>
      <c r="F9" s="70">
        <v>43.23</v>
      </c>
      <c r="G9" s="47">
        <v>266.39999999999998</v>
      </c>
      <c r="H9" s="70">
        <v>14</v>
      </c>
      <c r="I9" s="47">
        <v>18.399999999999999</v>
      </c>
      <c r="J9" s="47">
        <v>10.9</v>
      </c>
    </row>
    <row r="10" spans="1:10" ht="26" customHeight="1" x14ac:dyDescent="0.4">
      <c r="A10" s="130"/>
      <c r="B10" s="46"/>
      <c r="C10" s="47" t="s">
        <v>78</v>
      </c>
      <c r="D10" s="48" t="s">
        <v>79</v>
      </c>
      <c r="E10" s="47">
        <v>10</v>
      </c>
      <c r="F10" s="70">
        <v>2.54</v>
      </c>
      <c r="G10" s="47">
        <v>1.2</v>
      </c>
      <c r="H10" s="47">
        <v>7.0000000000000007E-2</v>
      </c>
      <c r="I10" s="47">
        <v>0.01</v>
      </c>
      <c r="J10" s="47">
        <v>0.17</v>
      </c>
    </row>
    <row r="11" spans="1:10" ht="26" customHeight="1" x14ac:dyDescent="0.4">
      <c r="A11" s="130"/>
      <c r="B11" s="46" t="s">
        <v>18</v>
      </c>
      <c r="C11" s="47" t="s">
        <v>42</v>
      </c>
      <c r="D11" s="48" t="s">
        <v>43</v>
      </c>
      <c r="E11" s="47">
        <v>200</v>
      </c>
      <c r="F11" s="70">
        <v>3.48</v>
      </c>
      <c r="G11" s="70">
        <v>60</v>
      </c>
      <c r="H11" s="47">
        <v>7.0000000000000007E-2</v>
      </c>
      <c r="I11" s="47">
        <v>0.02</v>
      </c>
      <c r="J11" s="70">
        <v>15</v>
      </c>
    </row>
    <row r="12" spans="1:10" ht="26" customHeight="1" x14ac:dyDescent="0.4">
      <c r="A12" s="130"/>
      <c r="B12" s="46"/>
      <c r="C12" s="47" t="s">
        <v>85</v>
      </c>
      <c r="D12" s="48" t="s">
        <v>86</v>
      </c>
      <c r="E12" s="47">
        <v>100</v>
      </c>
      <c r="F12" s="70">
        <v>18</v>
      </c>
      <c r="G12" s="70">
        <v>47</v>
      </c>
      <c r="H12" s="47">
        <v>0.4</v>
      </c>
      <c r="I12" s="47">
        <v>0.4</v>
      </c>
      <c r="J12" s="47">
        <v>9.8000000000000007</v>
      </c>
    </row>
    <row r="13" spans="1:10" ht="26" customHeight="1" x14ac:dyDescent="0.4">
      <c r="A13" s="130"/>
      <c r="B13" s="46" t="s">
        <v>15</v>
      </c>
      <c r="C13" s="47" t="s">
        <v>30</v>
      </c>
      <c r="D13" s="48" t="s">
        <v>31</v>
      </c>
      <c r="E13" s="47">
        <v>65</v>
      </c>
      <c r="F13" s="70">
        <v>3.86</v>
      </c>
      <c r="G13" s="47">
        <v>156.91</v>
      </c>
      <c r="H13" s="47">
        <v>4.5199999999999996</v>
      </c>
      <c r="I13" s="47">
        <v>3.03</v>
      </c>
      <c r="J13" s="47">
        <v>31.16</v>
      </c>
    </row>
    <row r="14" spans="1:10" ht="28" customHeight="1" x14ac:dyDescent="0.35">
      <c r="A14" s="130"/>
      <c r="B14" s="114" t="s">
        <v>21</v>
      </c>
      <c r="C14" s="115"/>
      <c r="D14" s="115"/>
      <c r="E14" s="116"/>
      <c r="F14" s="31">
        <f>SUM(F9:F13)</f>
        <v>71.11</v>
      </c>
      <c r="G14" s="32">
        <f>SUM(G9:G13)</f>
        <v>531.51</v>
      </c>
      <c r="H14" s="32">
        <f>SUM(H9:H13)</f>
        <v>19.060000000000002</v>
      </c>
      <c r="I14" s="31">
        <f>SUM(I9:I13)</f>
        <v>21.86</v>
      </c>
      <c r="J14" s="31">
        <f>SUM(J9:J13)</f>
        <v>67.03</v>
      </c>
    </row>
    <row r="15" spans="1:10" ht="28" customHeight="1" x14ac:dyDescent="0.35">
      <c r="A15" s="33"/>
      <c r="B15" s="123" t="s">
        <v>32</v>
      </c>
      <c r="C15" s="124"/>
      <c r="D15" s="124"/>
      <c r="E15" s="125"/>
      <c r="F15" s="34">
        <f>SUM(F14,F7)</f>
        <v>119.4</v>
      </c>
      <c r="G15" s="35">
        <f>SUM(G14,G7)</f>
        <v>1056.26</v>
      </c>
      <c r="H15" s="35">
        <f>SUM(H7,H14)</f>
        <v>38.78</v>
      </c>
      <c r="I15" s="35">
        <f>SUM(I7,I14)</f>
        <v>58.1</v>
      </c>
      <c r="J15" s="34">
        <f>SUM(J7,J14)</f>
        <v>383.48</v>
      </c>
    </row>
    <row r="16" spans="1:10" ht="28" customHeight="1" x14ac:dyDescent="0.35">
      <c r="A16" s="81"/>
      <c r="B16" s="82"/>
      <c r="C16" s="82"/>
      <c r="D16" s="83"/>
      <c r="E16" s="83"/>
      <c r="F16" s="38"/>
      <c r="G16" s="39"/>
      <c r="H16" s="39"/>
      <c r="I16" s="39"/>
      <c r="J16" s="38"/>
    </row>
    <row r="17" spans="1:12" ht="28" customHeight="1" x14ac:dyDescent="0.4">
      <c r="A17" s="131" t="s">
        <v>36</v>
      </c>
      <c r="B17" s="46" t="s">
        <v>13</v>
      </c>
      <c r="C17" s="47" t="s">
        <v>41</v>
      </c>
      <c r="D17" s="48" t="s">
        <v>80</v>
      </c>
      <c r="E17" s="47" t="s">
        <v>81</v>
      </c>
      <c r="F17" s="47">
        <v>32.270000000000003</v>
      </c>
      <c r="G17" s="47">
        <v>276.75</v>
      </c>
      <c r="H17" s="47">
        <v>15.29</v>
      </c>
      <c r="I17" s="47">
        <v>28.32</v>
      </c>
      <c r="J17" s="47">
        <v>276.75</v>
      </c>
    </row>
    <row r="18" spans="1:12" ht="28" customHeight="1" x14ac:dyDescent="0.4">
      <c r="A18" s="132"/>
      <c r="B18" s="46" t="s">
        <v>20</v>
      </c>
      <c r="C18" s="47" t="s">
        <v>61</v>
      </c>
      <c r="D18" s="48" t="s">
        <v>62</v>
      </c>
      <c r="E18" s="47">
        <v>75</v>
      </c>
      <c r="F18" s="70">
        <v>10.14</v>
      </c>
      <c r="G18" s="47">
        <v>186</v>
      </c>
      <c r="H18" s="47">
        <v>4.3</v>
      </c>
      <c r="I18" s="47">
        <v>7.9</v>
      </c>
      <c r="J18" s="47">
        <v>24.5</v>
      </c>
    </row>
    <row r="19" spans="1:12" ht="28" customHeight="1" x14ac:dyDescent="0.4">
      <c r="A19" s="132"/>
      <c r="B19" s="46" t="s">
        <v>18</v>
      </c>
      <c r="C19" s="47" t="s">
        <v>38</v>
      </c>
      <c r="D19" s="48" t="s">
        <v>45</v>
      </c>
      <c r="E19" s="47">
        <v>200</v>
      </c>
      <c r="F19" s="70">
        <v>5.88</v>
      </c>
      <c r="G19" s="47">
        <v>62</v>
      </c>
      <c r="H19" s="47">
        <v>0.13</v>
      </c>
      <c r="I19" s="47">
        <v>0.02</v>
      </c>
      <c r="J19" s="47">
        <v>15.2</v>
      </c>
    </row>
    <row r="20" spans="1:12" ht="28" customHeight="1" x14ac:dyDescent="0.35">
      <c r="A20" s="133"/>
      <c r="B20" s="120" t="s">
        <v>21</v>
      </c>
      <c r="C20" s="121"/>
      <c r="D20" s="121"/>
      <c r="E20" s="122"/>
      <c r="F20" s="28">
        <f>SUM(F17:F19)</f>
        <v>48.290000000000006</v>
      </c>
      <c r="G20" s="29">
        <f>SUM(G17:G19)</f>
        <v>524.75</v>
      </c>
      <c r="H20" s="29">
        <f>SUM(H17:H19)</f>
        <v>19.72</v>
      </c>
      <c r="I20" s="29">
        <f>SUM(I17:I19)</f>
        <v>36.24</v>
      </c>
      <c r="J20" s="29">
        <f>SUM(J17:J19)</f>
        <v>316.45</v>
      </c>
    </row>
    <row r="21" spans="1:12" ht="15.5" x14ac:dyDescent="0.35">
      <c r="A21" s="30"/>
      <c r="B21" s="49"/>
      <c r="C21" s="49"/>
      <c r="D21" s="49"/>
      <c r="E21" s="64"/>
      <c r="F21" s="65"/>
      <c r="G21" s="66"/>
      <c r="H21" s="66"/>
      <c r="I21" s="66"/>
      <c r="J21" s="67"/>
      <c r="L21" s="52"/>
    </row>
    <row r="22" spans="1:12" ht="26" customHeight="1" x14ac:dyDescent="0.4">
      <c r="A22" s="134" t="s">
        <v>53</v>
      </c>
      <c r="B22" s="46" t="s">
        <v>11</v>
      </c>
      <c r="C22" s="47" t="s">
        <v>82</v>
      </c>
      <c r="D22" s="48" t="s">
        <v>83</v>
      </c>
      <c r="E22" s="47" t="s">
        <v>84</v>
      </c>
      <c r="F22" s="70">
        <v>43.23</v>
      </c>
      <c r="G22" s="47">
        <v>266.39999999999998</v>
      </c>
      <c r="H22" s="47">
        <v>14</v>
      </c>
      <c r="I22" s="47">
        <v>18.399999999999999</v>
      </c>
      <c r="J22" s="47">
        <v>10.9</v>
      </c>
      <c r="K22" s="63"/>
      <c r="L22" s="52"/>
    </row>
    <row r="23" spans="1:12" ht="26" customHeight="1" x14ac:dyDescent="0.4">
      <c r="A23" s="134"/>
      <c r="B23" s="46"/>
      <c r="C23" s="47" t="s">
        <v>78</v>
      </c>
      <c r="D23" s="48" t="s">
        <v>79</v>
      </c>
      <c r="E23" s="47">
        <v>10</v>
      </c>
      <c r="F23" s="70">
        <v>2.54</v>
      </c>
      <c r="G23" s="47">
        <v>1.2</v>
      </c>
      <c r="H23" s="47">
        <v>7.0000000000000007E-2</v>
      </c>
      <c r="I23" s="47">
        <v>0.01</v>
      </c>
      <c r="J23" s="47">
        <v>0.17</v>
      </c>
      <c r="K23" s="63"/>
      <c r="L23" s="52"/>
    </row>
    <row r="24" spans="1:12" ht="26" customHeight="1" x14ac:dyDescent="0.4">
      <c r="A24" s="134"/>
      <c r="B24" s="46" t="s">
        <v>18</v>
      </c>
      <c r="C24" s="47" t="s">
        <v>87</v>
      </c>
      <c r="D24" s="48" t="s">
        <v>88</v>
      </c>
      <c r="E24" s="47">
        <v>200</v>
      </c>
      <c r="F24" s="84">
        <v>14.12</v>
      </c>
      <c r="G24" s="85">
        <v>112</v>
      </c>
      <c r="H24" s="85">
        <v>0.12</v>
      </c>
      <c r="I24" s="85">
        <v>0.1</v>
      </c>
      <c r="J24" s="85">
        <v>27.5</v>
      </c>
      <c r="K24" s="63"/>
    </row>
    <row r="25" spans="1:12" ht="26" customHeight="1" x14ac:dyDescent="0.4">
      <c r="A25" s="134"/>
      <c r="B25" s="46"/>
      <c r="C25" s="47" t="s">
        <v>85</v>
      </c>
      <c r="D25" s="48" t="s">
        <v>86</v>
      </c>
      <c r="E25" s="47">
        <v>100</v>
      </c>
      <c r="F25" s="84">
        <v>18</v>
      </c>
      <c r="G25" s="85">
        <v>47</v>
      </c>
      <c r="H25" s="85">
        <v>0.4</v>
      </c>
      <c r="I25" s="85">
        <v>0.4</v>
      </c>
      <c r="J25" s="85">
        <v>9.8000000000000007</v>
      </c>
      <c r="K25" s="63"/>
    </row>
    <row r="26" spans="1:12" ht="26" customHeight="1" x14ac:dyDescent="0.4">
      <c r="A26" s="134"/>
      <c r="B26" s="46" t="s">
        <v>15</v>
      </c>
      <c r="C26" s="47" t="s">
        <v>30</v>
      </c>
      <c r="D26" s="48" t="s">
        <v>31</v>
      </c>
      <c r="E26" s="47">
        <v>75</v>
      </c>
      <c r="F26" s="86">
        <v>4.46</v>
      </c>
      <c r="G26" s="87">
        <v>181.05</v>
      </c>
      <c r="H26" s="88">
        <v>5.22</v>
      </c>
      <c r="I26" s="88">
        <v>3.5</v>
      </c>
      <c r="J26" s="88">
        <v>35.96</v>
      </c>
      <c r="K26" s="63"/>
    </row>
    <row r="27" spans="1:12" ht="23.15" customHeight="1" x14ac:dyDescent="0.35">
      <c r="A27" s="134"/>
      <c r="B27" s="114" t="s">
        <v>21</v>
      </c>
      <c r="C27" s="115"/>
      <c r="D27" s="115"/>
      <c r="E27" s="116"/>
      <c r="F27" s="68">
        <f>SUM(F22:F26)</f>
        <v>82.34999999999998</v>
      </c>
      <c r="G27" s="68">
        <f>SUM(G22:G26)</f>
        <v>607.65</v>
      </c>
      <c r="H27" s="68">
        <f>SUM(H22:H26)</f>
        <v>19.809999999999999</v>
      </c>
      <c r="I27" s="68">
        <f>SUM(I22:I26)</f>
        <v>22.41</v>
      </c>
      <c r="J27" s="68">
        <f>SUM(J22:J26)</f>
        <v>84.330000000000013</v>
      </c>
      <c r="K27" s="51"/>
    </row>
    <row r="28" spans="1:12" ht="23.15" customHeight="1" x14ac:dyDescent="0.35">
      <c r="A28" s="134"/>
      <c r="B28" s="123" t="s">
        <v>52</v>
      </c>
      <c r="C28" s="124"/>
      <c r="D28" s="124"/>
      <c r="E28" s="125"/>
      <c r="F28" s="34">
        <f>SUM(F27,F20)</f>
        <v>130.63999999999999</v>
      </c>
      <c r="G28" s="35">
        <f>SUM(G27,G20)</f>
        <v>1132.4000000000001</v>
      </c>
      <c r="H28" s="35">
        <f>SUM(H20,H27)</f>
        <v>39.53</v>
      </c>
      <c r="I28" s="35">
        <f>SUM(I20,I27)</f>
        <v>58.650000000000006</v>
      </c>
      <c r="J28" s="34">
        <f>SUM(J20,J27)</f>
        <v>400.78</v>
      </c>
      <c r="K28" s="51"/>
    </row>
    <row r="29" spans="1:12" ht="23.15" customHeight="1" x14ac:dyDescent="0.35">
      <c r="A29" s="36"/>
      <c r="B29" s="24"/>
      <c r="C29" s="24"/>
      <c r="D29" s="37"/>
      <c r="E29" s="37"/>
      <c r="F29" s="38"/>
      <c r="G29" s="39"/>
      <c r="H29" s="39"/>
      <c r="I29" s="39"/>
      <c r="J29" s="38"/>
    </row>
    <row r="30" spans="1:12" ht="23.15" customHeight="1" x14ac:dyDescent="0.35">
      <c r="A30" s="40"/>
      <c r="B30" s="41" t="s">
        <v>23</v>
      </c>
      <c r="C30" s="41"/>
      <c r="D30" s="41"/>
      <c r="E30" s="41"/>
      <c r="F30" s="41"/>
      <c r="G30" s="135" t="s">
        <v>24</v>
      </c>
      <c r="H30" s="135"/>
      <c r="I30" s="135"/>
      <c r="J30" s="135"/>
    </row>
    <row r="31" spans="1:12" ht="20" customHeight="1" x14ac:dyDescent="0.35">
      <c r="A31" s="40"/>
      <c r="B31" s="24"/>
      <c r="C31" s="24"/>
      <c r="D31" s="24"/>
      <c r="E31" s="24"/>
      <c r="F31" s="24"/>
      <c r="G31" s="24"/>
      <c r="H31" s="24"/>
      <c r="I31" s="24"/>
      <c r="J31" s="41"/>
    </row>
    <row r="32" spans="1:12" ht="23.15" customHeight="1" x14ac:dyDescent="0.35">
      <c r="A32" s="40"/>
      <c r="B32" s="41" t="s">
        <v>25</v>
      </c>
      <c r="C32" s="41"/>
      <c r="D32" s="41"/>
      <c r="E32" s="41"/>
      <c r="F32" s="41"/>
      <c r="G32" s="135" t="s">
        <v>26</v>
      </c>
      <c r="H32" s="135"/>
      <c r="I32" s="135"/>
      <c r="J32" s="24"/>
    </row>
    <row r="33" spans="1:10" ht="15.5" x14ac:dyDescent="0.35">
      <c r="A33" s="40"/>
      <c r="B33" s="24"/>
      <c r="C33" s="24"/>
      <c r="D33" s="24"/>
      <c r="E33" s="24"/>
      <c r="F33" s="24"/>
      <c r="G33" s="24"/>
      <c r="H33" s="24"/>
      <c r="I33" s="24"/>
      <c r="J33" s="24"/>
    </row>
    <row r="34" spans="1:10" ht="15.5" x14ac:dyDescent="0.35">
      <c r="A34" s="42"/>
      <c r="B34" s="41" t="s">
        <v>27</v>
      </c>
      <c r="C34" s="41"/>
      <c r="D34" s="41"/>
      <c r="E34" s="41"/>
      <c r="F34" s="41"/>
      <c r="G34" s="135" t="s">
        <v>28</v>
      </c>
      <c r="H34" s="135"/>
      <c r="I34" s="135"/>
      <c r="J34" s="135"/>
    </row>
    <row r="35" spans="1:10" ht="23.15" customHeight="1" x14ac:dyDescent="0.35">
      <c r="A35" s="126"/>
      <c r="B35" s="24"/>
      <c r="C35" s="24"/>
      <c r="D35" s="24"/>
      <c r="E35" s="24"/>
      <c r="F35" s="24"/>
      <c r="G35" s="24"/>
      <c r="H35" s="24"/>
      <c r="I35" s="24"/>
      <c r="J35" s="24"/>
    </row>
    <row r="36" spans="1:10" ht="23.15" customHeight="1" x14ac:dyDescent="0.35">
      <c r="A36" s="126"/>
      <c r="B36" s="24"/>
      <c r="C36" s="24"/>
      <c r="D36" s="24"/>
      <c r="E36" s="24"/>
      <c r="F36" s="24"/>
      <c r="G36" s="24"/>
      <c r="H36" s="24"/>
      <c r="I36" s="24"/>
      <c r="J36" s="24"/>
    </row>
    <row r="37" spans="1:10" ht="23.15" customHeight="1" x14ac:dyDescent="0.35">
      <c r="A37" s="126"/>
      <c r="B37" s="24"/>
      <c r="C37" s="24"/>
      <c r="D37" s="24"/>
      <c r="E37" s="24"/>
      <c r="F37" s="24"/>
      <c r="G37" s="24"/>
      <c r="H37" s="24"/>
      <c r="I37" s="24"/>
      <c r="J37" s="24"/>
    </row>
    <row r="38" spans="1:10" ht="23.15" customHeight="1" x14ac:dyDescent="0.35">
      <c r="A38" s="126"/>
      <c r="B38" s="24"/>
      <c r="C38" s="24"/>
      <c r="D38" s="24"/>
      <c r="E38" s="24"/>
      <c r="F38" s="24"/>
      <c r="G38" s="24"/>
      <c r="H38" s="24"/>
      <c r="I38" s="24"/>
      <c r="J38" s="24"/>
    </row>
    <row r="39" spans="1:10" ht="23.15" customHeight="1" x14ac:dyDescent="0.35">
      <c r="A39" s="126"/>
      <c r="B39" s="24"/>
      <c r="C39" s="24"/>
      <c r="D39" s="24"/>
      <c r="E39" s="24"/>
      <c r="F39" s="24"/>
      <c r="G39" s="24"/>
      <c r="H39" s="24"/>
      <c r="I39" s="24"/>
      <c r="J39" s="24"/>
    </row>
    <row r="40" spans="1:10" ht="23.15" customHeight="1" x14ac:dyDescent="0.35">
      <c r="A40" s="126"/>
      <c r="B40" s="24"/>
      <c r="C40" s="24"/>
      <c r="D40" s="24"/>
      <c r="E40" s="24"/>
      <c r="F40" s="24"/>
      <c r="G40" s="24"/>
      <c r="H40" s="24"/>
      <c r="I40" s="24"/>
      <c r="J40" s="24"/>
    </row>
    <row r="41" spans="1:10" ht="15.5" x14ac:dyDescent="0.35">
      <c r="A41" s="126"/>
      <c r="B41" s="24"/>
      <c r="C41" s="24"/>
      <c r="D41" s="24"/>
      <c r="E41" s="24"/>
      <c r="F41" s="24"/>
      <c r="G41" s="24"/>
      <c r="H41" s="24"/>
      <c r="I41" s="24"/>
      <c r="J41" s="24"/>
    </row>
    <row r="42" spans="1:10" ht="23.15" customHeight="1" x14ac:dyDescent="0.35">
      <c r="A42" s="126"/>
      <c r="B42" s="24"/>
      <c r="C42" s="24"/>
      <c r="D42" s="24"/>
      <c r="E42" s="24"/>
      <c r="F42" s="24"/>
      <c r="G42" s="24"/>
      <c r="H42" s="24"/>
      <c r="I42" s="24"/>
      <c r="J42" s="24"/>
    </row>
    <row r="43" spans="1:10" ht="23.15" customHeight="1" x14ac:dyDescent="0.35">
      <c r="A43" s="126"/>
      <c r="B43" s="24"/>
      <c r="C43" s="24"/>
      <c r="D43" s="24"/>
      <c r="E43" s="24"/>
      <c r="F43" s="24"/>
      <c r="G43" s="24"/>
      <c r="H43" s="24"/>
      <c r="I43" s="24"/>
      <c r="J43" s="24"/>
    </row>
  </sheetData>
  <mergeCells count="16">
    <mergeCell ref="B28:E28"/>
    <mergeCell ref="B27:E27"/>
    <mergeCell ref="G32:I32"/>
    <mergeCell ref="G30:J30"/>
    <mergeCell ref="G34:J34"/>
    <mergeCell ref="A35:A43"/>
    <mergeCell ref="A4:A7"/>
    <mergeCell ref="A9:A14"/>
    <mergeCell ref="A17:A20"/>
    <mergeCell ref="A22:A28"/>
    <mergeCell ref="B1:D1"/>
    <mergeCell ref="B14:E14"/>
    <mergeCell ref="E1:H1"/>
    <mergeCell ref="B7:E7"/>
    <mergeCell ref="B20:E20"/>
    <mergeCell ref="B15:E15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2022-11-23T10:57:04Z</cp:lastPrinted>
  <dcterms:created xsi:type="dcterms:W3CDTF">2015-06-05T18:19:34Z</dcterms:created>
  <dcterms:modified xsi:type="dcterms:W3CDTF">2022-11-23T10:57:15Z</dcterms:modified>
</cp:coreProperties>
</file>