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'1-4'!$A$1:$J$40</definedName>
    <definedName name="_xlnm.Print_Area" localSheetId="1">'5-11'!$A$1:$J$33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H17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<sst xmlns="http://schemas.openxmlformats.org/spreadsheetml/2006/main" count="182" uniqueCount="84">
  <si>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</si>
  <si>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</si>
  <si>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</si>
  <si>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</si>
  <si>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</si>
  <si>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</si>
  <si>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</si>
  <si>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</si>
  <si>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</si>
  <si>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</si>
  <si>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</si>
  <si>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</si>
  <si>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</si>
  <si>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</si>
  <si>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</si>
  <si>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</si>
  <si>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</si>
  <si>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</si>
  <si>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</si>
  <si>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</si>
  <si>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</si>
  <si>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</si>
  <si>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</si>
  <si>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</si>
  <si>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</si>
  <si>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</si>
  <si>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</si>
  <si>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</si>
  <si>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</si>
  <si>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</si>
  <si>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</si>
  <si>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</si>
  <si>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</si>
  <si>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</si>
  <si>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</si>
  <si>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</si>
  <si>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</si>
  <si>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</si>
  <si>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</si>
  <si>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</si>
  <si>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528/96</t>
  </si>
  <si>
    <t>Соус томатный</t>
  </si>
  <si>
    <t>Хлебная булочка</t>
  </si>
  <si>
    <t>Обед (5-11 общеобразовательные класы)</t>
  </si>
  <si>
    <t>376/15</t>
  </si>
  <si>
    <t>Чай с сахаром</t>
  </si>
  <si>
    <t>ОБЕД          (1-4 классы ОХРАНА ЗРЕНИЯ)</t>
  </si>
  <si>
    <t>07.12.2022</t>
  </si>
  <si>
    <t>223/15</t>
  </si>
  <si>
    <t>Запеканка из творога</t>
  </si>
  <si>
    <t>100/20</t>
  </si>
  <si>
    <t>303/15</t>
  </si>
  <si>
    <t>Каша гречневая вязкая</t>
  </si>
  <si>
    <t>200/15</t>
  </si>
  <si>
    <t>57/15</t>
  </si>
  <si>
    <t>Винегрет овощной</t>
  </si>
  <si>
    <t>113/15</t>
  </si>
  <si>
    <t>Суп лапша мясом</t>
  </si>
  <si>
    <t>199/15</t>
  </si>
  <si>
    <t>Гороховое пюре</t>
  </si>
  <si>
    <t>294/22</t>
  </si>
  <si>
    <t>Котлета из куриного филе</t>
  </si>
  <si>
    <t>348/15</t>
  </si>
  <si>
    <t>Компот из чернослива</t>
  </si>
  <si>
    <t>302/15</t>
  </si>
  <si>
    <t>Каша гречневая</t>
  </si>
  <si>
    <t>744/22</t>
  </si>
  <si>
    <t>Гуляш из куриного филе</t>
  </si>
  <si>
    <t>50/50</t>
  </si>
  <si>
    <t>Плюшка Московская</t>
  </si>
  <si>
    <t>377/15</t>
  </si>
  <si>
    <t>Чай с лимоном</t>
  </si>
  <si>
    <t>234/04</t>
  </si>
  <si>
    <t>Биточек Ёжик</t>
  </si>
  <si>
    <t>60/30</t>
  </si>
  <si>
    <t>173/15</t>
  </si>
  <si>
    <t>Каша ячневая молочная</t>
  </si>
  <si>
    <t>379/15</t>
  </si>
  <si>
    <t>Кофейный напиток</t>
  </si>
  <si>
    <t>388/15</t>
  </si>
  <si>
    <t>Напиток из шиповника</t>
  </si>
  <si>
    <t>ОБЕД                           (5-11 классы ОХРАНА ЗРЕНИЯ)</t>
  </si>
  <si>
    <t>346/15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</si>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</sst>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horizontal="center" vertical="center" wrapText="1"/>
    </xf>
    <xf numFmtId="2" fontId="10" fillId="2" borderId="18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justify" vertical="center" wrapText="1"/>
    </xf>
    <xf numFmtId="2" fontId="10" fillId="2" borderId="20" xfId="0" applyNumberFormat="1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tabSelected="1" view="pageBreakPreview" topLeftCell="A31" zoomScaleNormal="100" zoomScaleSheetLayoutView="100" workbookViewId="0">
      <selection activeCell="C37" sqref="C37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08" t="s">
        <v>19</v>
      </c>
      <c r="C1" s="108"/>
      <c r="D1" s="108"/>
      <c r="E1" s="109" t="s">
        <v>22</v>
      </c>
      <c r="F1" s="109"/>
      <c r="G1" s="109"/>
      <c r="H1" s="109"/>
      <c r="I1" s="9" t="s">
        <v>1</v>
      </c>
      <c r="J1" s="10" t="s">
        <v>47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05" t="s">
        <v>29</v>
      </c>
      <c r="B4" s="82" t="s">
        <v>12</v>
      </c>
      <c r="C4" s="57" t="s">
        <v>48</v>
      </c>
      <c r="D4" s="58" t="s">
        <v>49</v>
      </c>
      <c r="E4" s="57" t="s">
        <v>50</v>
      </c>
      <c r="F4" s="139">
        <v>49.26</v>
      </c>
      <c r="G4" s="57">
        <v>296.8</v>
      </c>
      <c r="H4" s="57">
        <v>17.66</v>
      </c>
      <c r="I4" s="57">
        <v>12.08</v>
      </c>
      <c r="J4" s="57">
        <v>30</v>
      </c>
    </row>
    <row r="5" spans="1:12" ht="22" customHeight="1" x14ac:dyDescent="0.35">
      <c r="A5" s="106"/>
      <c r="B5" s="82" t="s">
        <v>13</v>
      </c>
      <c r="C5" s="57" t="s">
        <v>51</v>
      </c>
      <c r="D5" s="58" t="s">
        <v>52</v>
      </c>
      <c r="E5" s="57">
        <v>150</v>
      </c>
      <c r="F5" s="139">
        <v>10.97</v>
      </c>
      <c r="G5" s="57">
        <v>146</v>
      </c>
      <c r="H5" s="57">
        <v>4.58</v>
      </c>
      <c r="I5" s="57">
        <v>5.01</v>
      </c>
      <c r="J5" s="57">
        <v>20.52</v>
      </c>
    </row>
    <row r="6" spans="1:12" ht="22" customHeight="1" x14ac:dyDescent="0.35">
      <c r="A6" s="106"/>
      <c r="B6" s="84" t="s">
        <v>18</v>
      </c>
      <c r="C6" s="57" t="s">
        <v>44</v>
      </c>
      <c r="D6" s="58" t="s">
        <v>45</v>
      </c>
      <c r="E6" s="57" t="s">
        <v>53</v>
      </c>
      <c r="F6" s="139">
        <v>3.48</v>
      </c>
      <c r="G6" s="57">
        <v>60</v>
      </c>
      <c r="H6" s="57">
        <v>7.0000000000000007E-2</v>
      </c>
      <c r="I6" s="57">
        <v>0.02</v>
      </c>
      <c r="J6" s="57">
        <v>15</v>
      </c>
    </row>
    <row r="7" spans="1:12" ht="22" customHeight="1" x14ac:dyDescent="0.35">
      <c r="A7" s="106"/>
      <c r="B7" s="84" t="s">
        <v>14</v>
      </c>
      <c r="C7" s="57" t="s">
        <v>30</v>
      </c>
      <c r="D7" s="58" t="s">
        <v>42</v>
      </c>
      <c r="E7" s="57">
        <v>55</v>
      </c>
      <c r="F7" s="139">
        <v>3.29</v>
      </c>
      <c r="G7" s="57">
        <v>132.77000000000001</v>
      </c>
      <c r="H7" s="57">
        <v>3.83</v>
      </c>
      <c r="I7" s="57">
        <v>2.56</v>
      </c>
      <c r="J7" s="57">
        <v>26.37</v>
      </c>
    </row>
    <row r="8" spans="1:12" ht="17.5" x14ac:dyDescent="0.35">
      <c r="A8" s="107"/>
      <c r="B8" s="93" t="s">
        <v>21</v>
      </c>
      <c r="C8" s="94"/>
      <c r="D8" s="94"/>
      <c r="E8" s="95"/>
      <c r="F8" s="71">
        <f>SUM(F4:F7)</f>
        <v>67</v>
      </c>
      <c r="G8" s="72">
        <f>SUM(G4:G7)</f>
        <v>635.57000000000005</v>
      </c>
      <c r="H8" s="72">
        <f>SUM(H4:H7)</f>
        <v>26.14</v>
      </c>
      <c r="I8" s="72">
        <f>SUM(I4:I7)</f>
        <v>19.669999999999998</v>
      </c>
      <c r="J8" s="72">
        <f>SUM(J4:J7)</f>
        <v>91.89</v>
      </c>
    </row>
    <row r="9" spans="1:12" ht="18.5" thickBot="1" x14ac:dyDescent="0.45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thickBot="1" x14ac:dyDescent="0.45">
      <c r="A10" s="102" t="s">
        <v>35</v>
      </c>
      <c r="B10" s="85" t="s">
        <v>10</v>
      </c>
      <c r="C10" s="140" t="s">
        <v>54</v>
      </c>
      <c r="D10" s="141" t="s">
        <v>55</v>
      </c>
      <c r="E10" s="142">
        <v>60</v>
      </c>
      <c r="F10" s="143">
        <v>5.96</v>
      </c>
      <c r="G10" s="140">
        <v>75</v>
      </c>
      <c r="H10" s="140">
        <v>0.84</v>
      </c>
      <c r="I10" s="142">
        <v>6.02</v>
      </c>
      <c r="J10" s="142">
        <v>4.37</v>
      </c>
      <c r="K10" s="54"/>
      <c r="L10" s="56"/>
    </row>
    <row r="11" spans="1:12" ht="26" customHeight="1" thickBot="1" x14ac:dyDescent="0.45">
      <c r="A11" s="103"/>
      <c r="B11" s="85" t="s">
        <v>11</v>
      </c>
      <c r="C11" s="144" t="s">
        <v>56</v>
      </c>
      <c r="D11" s="145" t="s">
        <v>57</v>
      </c>
      <c r="E11" s="146" t="s">
        <v>39</v>
      </c>
      <c r="F11" s="144">
        <v>21.15</v>
      </c>
      <c r="G11" s="144">
        <v>166.55</v>
      </c>
      <c r="H11" s="144">
        <v>7.73</v>
      </c>
      <c r="I11" s="146">
        <v>8.9</v>
      </c>
      <c r="J11" s="146">
        <v>11.62</v>
      </c>
      <c r="K11" s="54"/>
      <c r="L11" s="56"/>
    </row>
    <row r="12" spans="1:12" ht="26" customHeight="1" thickBot="1" x14ac:dyDescent="0.45">
      <c r="A12" s="103"/>
      <c r="B12" s="85" t="s">
        <v>13</v>
      </c>
      <c r="C12" s="144" t="s">
        <v>58</v>
      </c>
      <c r="D12" s="147" t="s">
        <v>59</v>
      </c>
      <c r="E12" s="146">
        <v>150</v>
      </c>
      <c r="F12" s="148">
        <v>10.210000000000001</v>
      </c>
      <c r="G12" s="144">
        <v>231.65</v>
      </c>
      <c r="H12" s="144">
        <v>13.16</v>
      </c>
      <c r="I12" s="146">
        <v>5</v>
      </c>
      <c r="J12" s="146">
        <v>33.83</v>
      </c>
      <c r="K12" s="54"/>
      <c r="L12" s="56"/>
    </row>
    <row r="13" spans="1:12" ht="26" customHeight="1" thickBot="1" x14ac:dyDescent="0.45">
      <c r="A13" s="103"/>
      <c r="B13" s="85" t="s">
        <v>12</v>
      </c>
      <c r="C13" s="144" t="s">
        <v>60</v>
      </c>
      <c r="D13" s="147" t="s">
        <v>61</v>
      </c>
      <c r="E13" s="146">
        <v>90</v>
      </c>
      <c r="F13" s="148">
        <v>43.9</v>
      </c>
      <c r="G13" s="144">
        <v>311.39999999999998</v>
      </c>
      <c r="H13" s="144">
        <v>16</v>
      </c>
      <c r="I13" s="146">
        <v>19.22</v>
      </c>
      <c r="J13" s="146">
        <v>18.64</v>
      </c>
      <c r="K13" s="54"/>
    </row>
    <row r="14" spans="1:12" ht="26" customHeight="1" thickBot="1" x14ac:dyDescent="0.45">
      <c r="A14" s="103"/>
      <c r="B14" s="85"/>
      <c r="C14" s="144" t="s">
        <v>40</v>
      </c>
      <c r="D14" s="147" t="s">
        <v>41</v>
      </c>
      <c r="E14" s="146">
        <v>25</v>
      </c>
      <c r="F14" s="148">
        <v>1.01</v>
      </c>
      <c r="G14" s="144">
        <v>12</v>
      </c>
      <c r="H14" s="144">
        <v>0.28000000000000003</v>
      </c>
      <c r="I14" s="146">
        <v>1.55</v>
      </c>
      <c r="J14" s="146">
        <v>0.5</v>
      </c>
      <c r="K14" s="54"/>
    </row>
    <row r="15" spans="1:12" ht="26" customHeight="1" thickBot="1" x14ac:dyDescent="0.45">
      <c r="A15" s="103"/>
      <c r="B15" s="85" t="s">
        <v>14</v>
      </c>
      <c r="C15" s="144" t="s">
        <v>30</v>
      </c>
      <c r="D15" s="147" t="s">
        <v>42</v>
      </c>
      <c r="E15" s="146">
        <v>50</v>
      </c>
      <c r="F15" s="148">
        <v>2.97</v>
      </c>
      <c r="G15" s="144">
        <v>120.7</v>
      </c>
      <c r="H15" s="144">
        <v>3.48</v>
      </c>
      <c r="I15" s="146">
        <v>2.33</v>
      </c>
      <c r="J15" s="146">
        <v>23.97</v>
      </c>
      <c r="K15" s="54"/>
    </row>
    <row r="16" spans="1:12" ht="26" customHeight="1" thickBot="1" x14ac:dyDescent="0.45">
      <c r="A16" s="103"/>
      <c r="B16" s="85" t="s">
        <v>18</v>
      </c>
      <c r="C16" s="144" t="s">
        <v>62</v>
      </c>
      <c r="D16" s="147" t="s">
        <v>63</v>
      </c>
      <c r="E16" s="146">
        <v>200</v>
      </c>
      <c r="F16" s="148">
        <v>11.8</v>
      </c>
      <c r="G16" s="144">
        <v>76.53</v>
      </c>
      <c r="H16" s="144">
        <v>0.26</v>
      </c>
      <c r="I16" s="146">
        <v>0.08</v>
      </c>
      <c r="J16" s="146">
        <v>18.36</v>
      </c>
      <c r="K16" s="54"/>
    </row>
    <row r="17" spans="1:11" ht="23" customHeight="1" x14ac:dyDescent="0.35">
      <c r="A17" s="103"/>
      <c r="B17" s="110" t="s">
        <v>21</v>
      </c>
      <c r="C17" s="111"/>
      <c r="D17" s="111"/>
      <c r="E17" s="112"/>
      <c r="F17" s="15">
        <f>SUM(F10:F16)</f>
        <v>97</v>
      </c>
      <c r="G17" s="16">
        <f>SUM(G10:G16)</f>
        <v>993.83</v>
      </c>
      <c r="H17" s="16">
        <f>SUM(H10:H16)</f>
        <v>41.75</v>
      </c>
      <c r="I17" s="16">
        <f>SUM(I10:I16)</f>
        <v>43.099999999999994</v>
      </c>
      <c r="J17" s="16">
        <f>SUM(J10:J16)</f>
        <v>111.28999999999999</v>
      </c>
      <c r="K17" s="54"/>
    </row>
    <row r="18" spans="1:11" ht="25" customHeight="1" x14ac:dyDescent="0.4">
      <c r="A18" s="104"/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1" ht="26" customHeight="1" x14ac:dyDescent="0.4">
      <c r="A19" s="97" t="s">
        <v>43</v>
      </c>
      <c r="B19" s="85" t="s">
        <v>13</v>
      </c>
      <c r="C19" s="57" t="s">
        <v>64</v>
      </c>
      <c r="D19" s="58" t="s">
        <v>65</v>
      </c>
      <c r="E19" s="57">
        <v>150</v>
      </c>
      <c r="F19" s="57">
        <v>16.45</v>
      </c>
      <c r="G19" s="57">
        <v>243.75</v>
      </c>
      <c r="H19" s="57">
        <v>8.6</v>
      </c>
      <c r="I19" s="57">
        <v>6.09</v>
      </c>
      <c r="J19" s="57">
        <v>38.64</v>
      </c>
    </row>
    <row r="20" spans="1:11" ht="26" customHeight="1" x14ac:dyDescent="0.4">
      <c r="A20" s="97"/>
      <c r="B20" s="85" t="s">
        <v>12</v>
      </c>
      <c r="C20" s="57" t="s">
        <v>66</v>
      </c>
      <c r="D20" s="58" t="s">
        <v>67</v>
      </c>
      <c r="E20" s="57" t="s">
        <v>68</v>
      </c>
      <c r="F20" s="57">
        <v>52.43</v>
      </c>
      <c r="G20" s="57">
        <v>245</v>
      </c>
      <c r="H20" s="57">
        <v>24.1</v>
      </c>
      <c r="I20" s="57">
        <v>11.3</v>
      </c>
      <c r="J20" s="57">
        <v>11.2</v>
      </c>
    </row>
    <row r="21" spans="1:11" ht="26" customHeight="1" x14ac:dyDescent="0.4">
      <c r="A21" s="97"/>
      <c r="B21" s="85" t="s">
        <v>20</v>
      </c>
      <c r="C21" s="149">
        <v>44713</v>
      </c>
      <c r="D21" s="58" t="s">
        <v>69</v>
      </c>
      <c r="E21" s="57">
        <v>100</v>
      </c>
      <c r="F21" s="57">
        <v>15.59</v>
      </c>
      <c r="G21" s="57">
        <v>373.39</v>
      </c>
      <c r="H21" s="57">
        <v>9.06</v>
      </c>
      <c r="I21" s="57">
        <v>9.33</v>
      </c>
      <c r="J21" s="57">
        <v>62.88</v>
      </c>
    </row>
    <row r="22" spans="1:11" ht="26" customHeight="1" x14ac:dyDescent="0.4">
      <c r="A22" s="97"/>
      <c r="B22" s="85" t="s">
        <v>18</v>
      </c>
      <c r="C22" s="57" t="s">
        <v>70</v>
      </c>
      <c r="D22" s="58" t="s">
        <v>71</v>
      </c>
      <c r="E22" s="57">
        <v>200</v>
      </c>
      <c r="F22" s="149">
        <v>5.53</v>
      </c>
      <c r="G22" s="57">
        <v>60</v>
      </c>
      <c r="H22" s="57">
        <v>0.13</v>
      </c>
      <c r="I22" s="57">
        <v>0.02</v>
      </c>
      <c r="J22" s="57">
        <v>15</v>
      </c>
    </row>
    <row r="23" spans="1:11" ht="28" customHeight="1" x14ac:dyDescent="0.35">
      <c r="A23" s="97"/>
      <c r="B23" s="93" t="s">
        <v>21</v>
      </c>
      <c r="C23" s="94"/>
      <c r="D23" s="94"/>
      <c r="E23" s="95"/>
      <c r="F23" s="15">
        <f>SUM(F19:F22)</f>
        <v>90</v>
      </c>
      <c r="G23" s="15">
        <f>SUM(G19:G22)</f>
        <v>922.14</v>
      </c>
      <c r="H23" s="15">
        <f>SUM(H19:H22)</f>
        <v>41.890000000000008</v>
      </c>
      <c r="I23" s="15">
        <f>SUM(I19:I22)</f>
        <v>26.74</v>
      </c>
      <c r="J23" s="15">
        <f>SUM(J19:J22)</f>
        <v>127.72</v>
      </c>
    </row>
    <row r="24" spans="1:11" ht="28" customHeight="1" x14ac:dyDescent="0.4">
      <c r="A24" s="98"/>
      <c r="B24" s="3"/>
      <c r="C24" s="3"/>
      <c r="D24" s="3"/>
      <c r="E24" s="68"/>
      <c r="F24" s="69"/>
      <c r="G24" s="68"/>
      <c r="H24" s="68"/>
      <c r="I24" s="68"/>
      <c r="J24" s="70"/>
    </row>
    <row r="25" spans="1:11" ht="28" customHeight="1" x14ac:dyDescent="0.35">
      <c r="A25" s="99" t="s">
        <v>33</v>
      </c>
      <c r="B25" s="88" t="s">
        <v>13</v>
      </c>
      <c r="C25" s="57" t="s">
        <v>64</v>
      </c>
      <c r="D25" s="58" t="s">
        <v>65</v>
      </c>
      <c r="E25" s="57">
        <v>150</v>
      </c>
      <c r="F25" s="86">
        <v>16.45</v>
      </c>
      <c r="G25" s="57">
        <v>243.75</v>
      </c>
      <c r="H25" s="57">
        <v>8.6</v>
      </c>
      <c r="I25" s="57">
        <v>6.09</v>
      </c>
      <c r="J25" s="57">
        <v>38.64</v>
      </c>
    </row>
    <row r="26" spans="1:11" ht="28" customHeight="1" x14ac:dyDescent="0.35">
      <c r="A26" s="100"/>
      <c r="B26" s="88" t="s">
        <v>12</v>
      </c>
      <c r="C26" s="57" t="s">
        <v>72</v>
      </c>
      <c r="D26" s="58" t="s">
        <v>73</v>
      </c>
      <c r="E26" s="57" t="s">
        <v>74</v>
      </c>
      <c r="F26" s="86">
        <v>36.97</v>
      </c>
      <c r="G26" s="57">
        <v>178.8</v>
      </c>
      <c r="H26" s="57">
        <v>10.29</v>
      </c>
      <c r="I26" s="57">
        <v>13.74</v>
      </c>
      <c r="J26" s="57">
        <v>4.92</v>
      </c>
    </row>
    <row r="27" spans="1:11" ht="28" customHeight="1" x14ac:dyDescent="0.35">
      <c r="A27" s="100"/>
      <c r="B27" s="89" t="s">
        <v>18</v>
      </c>
      <c r="C27" s="57" t="s">
        <v>62</v>
      </c>
      <c r="D27" s="58" t="s">
        <v>63</v>
      </c>
      <c r="E27" s="57">
        <v>200</v>
      </c>
      <c r="F27" s="87">
        <v>11.8</v>
      </c>
      <c r="G27" s="57">
        <v>76.53</v>
      </c>
      <c r="H27" s="57">
        <v>0.26</v>
      </c>
      <c r="I27" s="57">
        <v>0.08</v>
      </c>
      <c r="J27" s="57">
        <v>18.36</v>
      </c>
    </row>
    <row r="28" spans="1:11" ht="28" customHeight="1" x14ac:dyDescent="0.35">
      <c r="A28" s="100"/>
      <c r="B28" s="89" t="s">
        <v>20</v>
      </c>
      <c r="C28" s="57" t="s">
        <v>30</v>
      </c>
      <c r="D28" s="58" t="s">
        <v>31</v>
      </c>
      <c r="E28" s="57">
        <v>30</v>
      </c>
      <c r="F28" s="87">
        <v>1.78</v>
      </c>
      <c r="G28" s="57">
        <v>72.42</v>
      </c>
      <c r="H28" s="57">
        <v>2.08</v>
      </c>
      <c r="I28" s="57">
        <v>1.4</v>
      </c>
      <c r="J28" s="57">
        <v>12.58</v>
      </c>
    </row>
    <row r="29" spans="1:11" ht="28" customHeight="1" x14ac:dyDescent="0.35">
      <c r="A29" s="100"/>
      <c r="B29" s="93" t="s">
        <v>21</v>
      </c>
      <c r="C29" s="94"/>
      <c r="D29" s="94"/>
      <c r="E29" s="95"/>
      <c r="F29" s="71">
        <f>SUM(F25:F28)</f>
        <v>67</v>
      </c>
      <c r="G29" s="72">
        <f>SUM(G25:G28)</f>
        <v>571.5</v>
      </c>
      <c r="H29" s="72">
        <f>SUM(H25:H28)</f>
        <v>21.230000000000004</v>
      </c>
      <c r="I29" s="72">
        <f>SUM(I25:I28)</f>
        <v>21.309999999999995</v>
      </c>
      <c r="J29" s="72">
        <f>SUM(J25:J28)</f>
        <v>74.5</v>
      </c>
    </row>
    <row r="30" spans="1:11" ht="28" customHeight="1" x14ac:dyDescent="0.35">
      <c r="A30" s="101"/>
      <c r="B30" s="150"/>
      <c r="C30" s="11"/>
      <c r="D30" s="11"/>
      <c r="E30" s="11"/>
      <c r="F30" s="11"/>
      <c r="G30" s="11"/>
      <c r="H30" s="11"/>
      <c r="I30" s="11"/>
      <c r="J30" s="11"/>
    </row>
    <row r="31" spans="1:11" ht="26" customHeight="1" x14ac:dyDescent="0.35">
      <c r="A31" s="91" t="s">
        <v>34</v>
      </c>
      <c r="B31" s="90" t="s">
        <v>13</v>
      </c>
      <c r="C31" s="57" t="s">
        <v>64</v>
      </c>
      <c r="D31" s="58" t="s">
        <v>65</v>
      </c>
      <c r="E31" s="57">
        <v>150</v>
      </c>
      <c r="F31" s="86">
        <v>16.45</v>
      </c>
      <c r="G31" s="57">
        <v>243.75</v>
      </c>
      <c r="H31" s="57">
        <v>8.6</v>
      </c>
      <c r="I31" s="57">
        <v>6.09</v>
      </c>
      <c r="J31" s="57">
        <v>38.64</v>
      </c>
    </row>
    <row r="32" spans="1:11" ht="26" customHeight="1" x14ac:dyDescent="0.35">
      <c r="A32" s="91"/>
      <c r="B32" s="90" t="s">
        <v>12</v>
      </c>
      <c r="C32" s="57" t="s">
        <v>72</v>
      </c>
      <c r="D32" s="58" t="s">
        <v>73</v>
      </c>
      <c r="E32" s="57" t="s">
        <v>74</v>
      </c>
      <c r="F32" s="86">
        <v>36.97</v>
      </c>
      <c r="G32" s="57">
        <v>178.8</v>
      </c>
      <c r="H32" s="57">
        <v>10.29</v>
      </c>
      <c r="I32" s="57">
        <v>13.74</v>
      </c>
      <c r="J32" s="57">
        <v>4.92</v>
      </c>
    </row>
    <row r="33" spans="1:10" ht="26" customHeight="1" x14ac:dyDescent="0.35">
      <c r="A33" s="91"/>
      <c r="B33" s="90" t="s">
        <v>18</v>
      </c>
      <c r="C33" s="57" t="s">
        <v>44</v>
      </c>
      <c r="D33" s="58" t="s">
        <v>45</v>
      </c>
      <c r="E33" s="57" t="s">
        <v>53</v>
      </c>
      <c r="F33" s="87">
        <v>3.48</v>
      </c>
      <c r="G33" s="57">
        <v>60</v>
      </c>
      <c r="H33" s="57">
        <v>7.0000000000000007E-2</v>
      </c>
      <c r="I33" s="57">
        <v>0.02</v>
      </c>
      <c r="J33" s="57">
        <v>15</v>
      </c>
    </row>
    <row r="34" spans="1:10" ht="26" customHeight="1" x14ac:dyDescent="0.35">
      <c r="A34" s="91"/>
      <c r="B34" s="90" t="s">
        <v>14</v>
      </c>
      <c r="C34" s="57" t="s">
        <v>30</v>
      </c>
      <c r="D34" s="58" t="s">
        <v>31</v>
      </c>
      <c r="E34" s="57">
        <v>55</v>
      </c>
      <c r="F34" s="86">
        <v>3.1</v>
      </c>
      <c r="G34" s="57">
        <v>132.77000000000001</v>
      </c>
      <c r="H34" s="57">
        <v>3.83</v>
      </c>
      <c r="I34" s="57">
        <v>2.56</v>
      </c>
      <c r="J34" s="57">
        <v>26.37</v>
      </c>
    </row>
    <row r="35" spans="1:10" ht="28" customHeight="1" x14ac:dyDescent="0.35">
      <c r="A35" s="91"/>
      <c r="B35" s="96" t="s">
        <v>21</v>
      </c>
      <c r="C35" s="96"/>
      <c r="D35" s="96"/>
      <c r="E35" s="96"/>
      <c r="F35" s="71">
        <f>SUM(F31:F34)</f>
        <v>60</v>
      </c>
      <c r="G35" s="72">
        <f>SUM(G31:G34)</f>
        <v>615.32000000000005</v>
      </c>
      <c r="H35" s="72">
        <f>SUM(H31:H34)</f>
        <v>22.79</v>
      </c>
      <c r="I35" s="72">
        <f>SUM(I31:I34)</f>
        <v>22.409999999999997</v>
      </c>
      <c r="J35" s="72">
        <f>SUM(J31:J34)</f>
        <v>84.93</v>
      </c>
    </row>
    <row r="36" spans="1:10" ht="28" customHeight="1" x14ac:dyDescent="0.35">
      <c r="A36" s="7"/>
      <c r="B36" s="46"/>
      <c r="C36" s="46"/>
      <c r="D36" s="46"/>
      <c r="E36" s="46"/>
      <c r="F36" s="47"/>
      <c r="G36" s="48"/>
      <c r="H36" s="48"/>
      <c r="I36" s="48"/>
      <c r="J36" s="48"/>
    </row>
    <row r="37" spans="1:10" ht="28" customHeight="1" x14ac:dyDescent="0.35">
      <c r="A37" s="7"/>
      <c r="B37" s="17" t="s">
        <v>23</v>
      </c>
      <c r="C37" s="17"/>
      <c r="D37" s="17"/>
      <c r="E37" s="17"/>
      <c r="F37" s="17"/>
      <c r="G37" s="92" t="s">
        <v>24</v>
      </c>
      <c r="H37" s="92"/>
      <c r="I37" s="92"/>
      <c r="J37" s="92"/>
    </row>
    <row r="38" spans="1:10" ht="16.5" x14ac:dyDescent="0.35">
      <c r="A38" s="7"/>
      <c r="B38" s="17" t="s">
        <v>25</v>
      </c>
      <c r="C38" s="17"/>
      <c r="D38" s="17"/>
      <c r="E38" s="17"/>
      <c r="F38" s="17"/>
      <c r="G38" s="92" t="s">
        <v>26</v>
      </c>
      <c r="H38" s="92"/>
      <c r="I38" s="92"/>
      <c r="J38" s="18"/>
    </row>
    <row r="39" spans="1:10" ht="16.5" x14ac:dyDescent="0.35">
      <c r="A39" s="1"/>
      <c r="B39" s="18"/>
      <c r="C39" s="18"/>
      <c r="D39" s="18"/>
      <c r="E39" s="18"/>
      <c r="F39" s="18"/>
      <c r="G39" s="18"/>
      <c r="H39" s="18"/>
      <c r="I39" s="18"/>
      <c r="J39" s="18"/>
    </row>
    <row r="40" spans="1:10" ht="16.5" x14ac:dyDescent="0.35">
      <c r="A40" s="1"/>
      <c r="B40" s="17" t="s">
        <v>27</v>
      </c>
      <c r="C40" s="17"/>
      <c r="D40" s="17"/>
      <c r="E40" s="17"/>
      <c r="F40" s="17"/>
      <c r="G40" s="92" t="s">
        <v>28</v>
      </c>
      <c r="H40" s="92"/>
      <c r="I40" s="92"/>
      <c r="J40" s="92"/>
    </row>
    <row r="41" spans="1:10" x14ac:dyDescent="0.35">
      <c r="A41" s="1"/>
      <c r="B41" s="19"/>
      <c r="C41" s="19"/>
      <c r="D41" s="19"/>
      <c r="E41" s="19"/>
      <c r="F41" s="19"/>
      <c r="G41" s="19"/>
      <c r="H41" s="19"/>
      <c r="I41" s="19"/>
      <c r="J41" s="19"/>
    </row>
    <row r="42" spans="1:10" x14ac:dyDescent="0.35">
      <c r="A42" s="1"/>
    </row>
    <row r="43" spans="1:10" x14ac:dyDescent="0.35">
      <c r="A43" s="1"/>
    </row>
  </sheetData>
  <mergeCells count="17">
    <mergeCell ref="A10:A18"/>
    <mergeCell ref="A4:A8"/>
    <mergeCell ref="B1:D1"/>
    <mergeCell ref="E1:H1"/>
    <mergeCell ref="B8:E8"/>
    <mergeCell ref="B17:E17"/>
    <mergeCell ref="B18:J18"/>
    <mergeCell ref="A31:A35"/>
    <mergeCell ref="G40:J40"/>
    <mergeCell ref="B23:E23"/>
    <mergeCell ref="G37:J37"/>
    <mergeCell ref="G38:I38"/>
    <mergeCell ref="B35:E35"/>
    <mergeCell ref="B29:E29"/>
    <mergeCell ref="A19:A24"/>
    <mergeCell ref="A25:A29"/>
    <mergeCell ref="A30:B30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0"/>
  <sheetViews>
    <sheetView showGridLines="0" showRowColHeaders="0" view="pageBreakPreview" topLeftCell="A16" zoomScaleNormal="100" zoomScaleSheetLayoutView="100" workbookViewId="0">
      <selection activeCell="D20" sqref="D20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0" t="s">
        <v>0</v>
      </c>
      <c r="B1" s="114" t="s">
        <v>19</v>
      </c>
      <c r="C1" s="115"/>
      <c r="D1" s="116"/>
      <c r="E1" s="120" t="s">
        <v>22</v>
      </c>
      <c r="F1" s="121"/>
      <c r="G1" s="121"/>
      <c r="H1" s="121"/>
      <c r="I1" s="21" t="s">
        <v>1</v>
      </c>
      <c r="J1" s="22" t="s">
        <v>47</v>
      </c>
    </row>
    <row r="2" spans="1:10" ht="7.5" customHeight="1" thickBo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5" x14ac:dyDescent="0.3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6" customHeight="1" x14ac:dyDescent="0.4">
      <c r="A4" s="129" t="s">
        <v>37</v>
      </c>
      <c r="B4" s="49" t="s">
        <v>13</v>
      </c>
      <c r="C4" s="60" t="s">
        <v>75</v>
      </c>
      <c r="D4" s="61" t="s">
        <v>76</v>
      </c>
      <c r="E4" s="60" t="s">
        <v>38</v>
      </c>
      <c r="F4" s="62">
        <v>31.61</v>
      </c>
      <c r="G4" s="60">
        <v>300</v>
      </c>
      <c r="H4" s="60">
        <v>7.66</v>
      </c>
      <c r="I4" s="60">
        <v>11.52</v>
      </c>
      <c r="J4" s="60">
        <v>41.08</v>
      </c>
    </row>
    <row r="5" spans="1:10" ht="26" customHeight="1" x14ac:dyDescent="0.4">
      <c r="A5" s="130"/>
      <c r="B5" s="49" t="s">
        <v>18</v>
      </c>
      <c r="C5" s="60" t="s">
        <v>77</v>
      </c>
      <c r="D5" s="61" t="s">
        <v>78</v>
      </c>
      <c r="E5" s="60">
        <v>200</v>
      </c>
      <c r="F5" s="62">
        <v>16.149999999999999</v>
      </c>
      <c r="G5" s="60">
        <v>100.6</v>
      </c>
      <c r="H5" s="60">
        <v>3.17</v>
      </c>
      <c r="I5" s="60">
        <v>2.68</v>
      </c>
      <c r="J5" s="60">
        <v>15.95</v>
      </c>
    </row>
    <row r="6" spans="1:10" ht="26" customHeight="1" x14ac:dyDescent="0.4">
      <c r="A6" s="130"/>
      <c r="B6" s="49" t="s">
        <v>14</v>
      </c>
      <c r="C6" s="57" t="s">
        <v>30</v>
      </c>
      <c r="D6" s="58" t="s">
        <v>31</v>
      </c>
      <c r="E6" s="57">
        <v>50</v>
      </c>
      <c r="F6" s="59">
        <v>2.97</v>
      </c>
      <c r="G6" s="57">
        <v>120.7</v>
      </c>
      <c r="H6" s="57">
        <v>3.48</v>
      </c>
      <c r="I6" s="57">
        <v>2.33</v>
      </c>
      <c r="J6" s="57">
        <v>20.97</v>
      </c>
    </row>
    <row r="7" spans="1:10" ht="26" customHeight="1" x14ac:dyDescent="0.35">
      <c r="A7" s="131"/>
      <c r="B7" s="122" t="s">
        <v>21</v>
      </c>
      <c r="C7" s="122"/>
      <c r="D7" s="122"/>
      <c r="E7" s="122"/>
      <c r="F7" s="73">
        <f>SUM(F4:F6)</f>
        <v>50.73</v>
      </c>
      <c r="G7" s="73">
        <f>SUM(G4:G6)</f>
        <v>521.30000000000007</v>
      </c>
      <c r="H7" s="74">
        <f>SUM(H4:H6)</f>
        <v>14.31</v>
      </c>
      <c r="I7" s="74">
        <f>SUM(I4:I6)</f>
        <v>16.53</v>
      </c>
      <c r="J7" s="73">
        <f>SUM(J4:J6)</f>
        <v>78</v>
      </c>
    </row>
    <row r="8" spans="1:10" ht="23.15" customHeight="1" x14ac:dyDescent="0.35">
      <c r="A8" s="28"/>
      <c r="B8" s="53"/>
      <c r="C8" s="53"/>
      <c r="D8" s="53"/>
      <c r="E8" s="63"/>
      <c r="F8" s="64"/>
      <c r="G8" s="63"/>
      <c r="H8" s="63"/>
      <c r="I8" s="63"/>
      <c r="J8" s="65"/>
    </row>
    <row r="9" spans="1:10" ht="26" customHeight="1" x14ac:dyDescent="0.35">
      <c r="A9" s="132" t="s">
        <v>46</v>
      </c>
      <c r="B9" s="152" t="s">
        <v>13</v>
      </c>
      <c r="C9" s="50" t="s">
        <v>64</v>
      </c>
      <c r="D9" s="51" t="s">
        <v>65</v>
      </c>
      <c r="E9" s="50">
        <v>150</v>
      </c>
      <c r="F9" s="83">
        <v>16.45</v>
      </c>
      <c r="G9" s="50">
        <v>243.75</v>
      </c>
      <c r="H9" s="50">
        <v>8.6</v>
      </c>
      <c r="I9" s="50">
        <v>6.09</v>
      </c>
      <c r="J9" s="50">
        <v>38.64</v>
      </c>
    </row>
    <row r="10" spans="1:10" ht="26" customHeight="1" x14ac:dyDescent="0.35">
      <c r="A10" s="132"/>
      <c r="B10" s="152" t="s">
        <v>12</v>
      </c>
      <c r="C10" s="50" t="s">
        <v>72</v>
      </c>
      <c r="D10" s="51" t="s">
        <v>73</v>
      </c>
      <c r="E10" s="50" t="s">
        <v>74</v>
      </c>
      <c r="F10" s="83">
        <v>36.97</v>
      </c>
      <c r="G10" s="50">
        <v>178.8</v>
      </c>
      <c r="H10" s="50">
        <v>10.29</v>
      </c>
      <c r="I10" s="50">
        <v>13.74</v>
      </c>
      <c r="J10" s="50">
        <v>4.92</v>
      </c>
    </row>
    <row r="11" spans="1:10" ht="26" customHeight="1" x14ac:dyDescent="0.35">
      <c r="A11" s="132"/>
      <c r="B11" s="152" t="s">
        <v>18</v>
      </c>
      <c r="C11" s="50" t="s">
        <v>79</v>
      </c>
      <c r="D11" s="51" t="s">
        <v>80</v>
      </c>
      <c r="E11" s="50">
        <v>200</v>
      </c>
      <c r="F11" s="83">
        <v>13.7</v>
      </c>
      <c r="G11" s="50">
        <v>88.2</v>
      </c>
      <c r="H11" s="50">
        <v>0.68</v>
      </c>
      <c r="I11" s="50">
        <v>0.27</v>
      </c>
      <c r="J11" s="50">
        <v>20.76</v>
      </c>
    </row>
    <row r="12" spans="1:10" ht="26" customHeight="1" x14ac:dyDescent="0.35">
      <c r="A12" s="132"/>
      <c r="B12" s="152" t="s">
        <v>15</v>
      </c>
      <c r="C12" s="50" t="s">
        <v>30</v>
      </c>
      <c r="D12" s="51" t="s">
        <v>31</v>
      </c>
      <c r="E12" s="50">
        <v>30</v>
      </c>
      <c r="F12" s="83">
        <v>1.55</v>
      </c>
      <c r="G12" s="50">
        <v>72.42</v>
      </c>
      <c r="H12" s="50">
        <v>2.08</v>
      </c>
      <c r="I12" s="50">
        <v>1.4</v>
      </c>
      <c r="J12" s="50">
        <v>12.58</v>
      </c>
    </row>
    <row r="13" spans="1:10" ht="28" customHeight="1" x14ac:dyDescent="0.35">
      <c r="A13" s="132"/>
      <c r="B13" s="117" t="s">
        <v>21</v>
      </c>
      <c r="C13" s="118"/>
      <c r="D13" s="118"/>
      <c r="E13" s="119"/>
      <c r="F13" s="29">
        <f>SUM(F9:F12)</f>
        <v>68.67</v>
      </c>
      <c r="G13" s="30">
        <f>SUM(G9:G12)</f>
        <v>583.16999999999996</v>
      </c>
      <c r="H13" s="30">
        <f>SUM(H9:H12)</f>
        <v>21.65</v>
      </c>
      <c r="I13" s="29">
        <f>SUM(I9:I12)</f>
        <v>21.499999999999996</v>
      </c>
      <c r="J13" s="29">
        <f>SUM(J9:J12)</f>
        <v>76.900000000000006</v>
      </c>
    </row>
    <row r="14" spans="1:10" ht="28" customHeight="1" x14ac:dyDescent="0.35">
      <c r="A14" s="31"/>
      <c r="B14" s="32"/>
      <c r="C14" s="33"/>
      <c r="D14" s="126" t="s">
        <v>32</v>
      </c>
      <c r="E14" s="127"/>
      <c r="F14" s="34">
        <f>SUM(F13,F7)</f>
        <v>119.4</v>
      </c>
      <c r="G14" s="35">
        <f>SUM(G13,G7)</f>
        <v>1104.47</v>
      </c>
      <c r="H14" s="35">
        <f>SUM(H7,H13)</f>
        <v>35.96</v>
      </c>
      <c r="I14" s="35">
        <f>SUM(I7,I13)</f>
        <v>38.03</v>
      </c>
      <c r="J14" s="34">
        <f>SUM(J7,J13)</f>
        <v>154.9</v>
      </c>
    </row>
    <row r="15" spans="1:10" ht="28" customHeight="1" x14ac:dyDescent="0.4">
      <c r="A15" s="133" t="s">
        <v>36</v>
      </c>
      <c r="B15" s="52" t="s">
        <v>13</v>
      </c>
      <c r="C15" s="50" t="s">
        <v>75</v>
      </c>
      <c r="D15" s="51" t="s">
        <v>76</v>
      </c>
      <c r="E15" s="50" t="s">
        <v>38</v>
      </c>
      <c r="F15" s="50">
        <v>31.61</v>
      </c>
      <c r="G15" s="50">
        <v>300</v>
      </c>
      <c r="H15" s="50">
        <v>7.66</v>
      </c>
      <c r="I15" s="50">
        <v>11.52</v>
      </c>
      <c r="J15" s="50">
        <v>41.08</v>
      </c>
    </row>
    <row r="16" spans="1:10" ht="28" customHeight="1" x14ac:dyDescent="0.4">
      <c r="A16" s="134"/>
      <c r="B16" s="52" t="s">
        <v>18</v>
      </c>
      <c r="C16" s="50" t="s">
        <v>77</v>
      </c>
      <c r="D16" s="51" t="s">
        <v>78</v>
      </c>
      <c r="E16" s="50">
        <v>200</v>
      </c>
      <c r="F16" s="50">
        <v>16.149999999999999</v>
      </c>
      <c r="G16" s="50">
        <v>100.6</v>
      </c>
      <c r="H16" s="50">
        <v>3.17</v>
      </c>
      <c r="I16" s="50">
        <v>2.68</v>
      </c>
      <c r="J16" s="50">
        <v>15.95</v>
      </c>
    </row>
    <row r="17" spans="1:12" ht="28" customHeight="1" x14ac:dyDescent="0.4">
      <c r="A17" s="134"/>
      <c r="B17" s="52" t="s">
        <v>14</v>
      </c>
      <c r="C17" s="50" t="s">
        <v>30</v>
      </c>
      <c r="D17" s="51" t="s">
        <v>31</v>
      </c>
      <c r="E17" s="50">
        <v>50</v>
      </c>
      <c r="F17" s="50">
        <v>2.97</v>
      </c>
      <c r="G17" s="50">
        <v>120.7</v>
      </c>
      <c r="H17" s="50">
        <v>3.48</v>
      </c>
      <c r="I17" s="50">
        <v>2.33</v>
      </c>
      <c r="J17" s="50">
        <v>20.97</v>
      </c>
    </row>
    <row r="18" spans="1:12" ht="28" customHeight="1" x14ac:dyDescent="0.35">
      <c r="A18" s="135"/>
      <c r="B18" s="123" t="s">
        <v>21</v>
      </c>
      <c r="C18" s="124"/>
      <c r="D18" s="124"/>
      <c r="E18" s="125"/>
      <c r="F18" s="27">
        <f>SUM(F15:F17)</f>
        <v>50.73</v>
      </c>
      <c r="G18" s="151">
        <f>SUM(G15:G17)</f>
        <v>521.30000000000007</v>
      </c>
      <c r="H18" s="151">
        <f>SUM(H15:H17)</f>
        <v>14.31</v>
      </c>
      <c r="I18" s="151">
        <f>SUM(I15:I17)</f>
        <v>16.53</v>
      </c>
      <c r="J18" s="151">
        <f>SUM(J15:J17)</f>
        <v>78</v>
      </c>
    </row>
    <row r="19" spans="1:12" ht="15.5" x14ac:dyDescent="0.35">
      <c r="A19" s="28"/>
      <c r="B19" s="53"/>
      <c r="C19" s="53"/>
      <c r="D19" s="53"/>
      <c r="E19" s="76"/>
      <c r="F19" s="77"/>
      <c r="G19" s="78"/>
      <c r="H19" s="78"/>
      <c r="I19" s="78"/>
      <c r="J19" s="79"/>
      <c r="L19" s="56"/>
    </row>
    <row r="20" spans="1:12" ht="26" customHeight="1" x14ac:dyDescent="0.35">
      <c r="A20" s="136" t="s">
        <v>81</v>
      </c>
      <c r="B20" s="36" t="s">
        <v>13</v>
      </c>
      <c r="C20" s="60" t="s">
        <v>64</v>
      </c>
      <c r="D20" s="61" t="s">
        <v>65</v>
      </c>
      <c r="E20" s="60">
        <v>150</v>
      </c>
      <c r="F20" s="62">
        <v>16.45</v>
      </c>
      <c r="G20" s="60">
        <v>243.75</v>
      </c>
      <c r="H20" s="60">
        <v>8.6</v>
      </c>
      <c r="I20" s="60">
        <v>6.09</v>
      </c>
      <c r="J20" s="60">
        <v>38.64</v>
      </c>
      <c r="K20" s="75"/>
      <c r="L20" s="56"/>
    </row>
    <row r="21" spans="1:12" ht="26" customHeight="1" x14ac:dyDescent="0.35">
      <c r="A21" s="136"/>
      <c r="B21" s="36" t="s">
        <v>12</v>
      </c>
      <c r="C21" s="57" t="s">
        <v>72</v>
      </c>
      <c r="D21" s="58" t="s">
        <v>73</v>
      </c>
      <c r="E21" s="57" t="s">
        <v>74</v>
      </c>
      <c r="F21" s="59">
        <v>36.97</v>
      </c>
      <c r="G21" s="57">
        <v>178.8</v>
      </c>
      <c r="H21" s="57">
        <v>10.29</v>
      </c>
      <c r="I21" s="57">
        <v>13.74</v>
      </c>
      <c r="J21" s="57">
        <v>4.92</v>
      </c>
      <c r="K21" s="75"/>
      <c r="L21" s="56"/>
    </row>
    <row r="22" spans="1:12" ht="26" customHeight="1" x14ac:dyDescent="0.35">
      <c r="A22" s="136"/>
      <c r="B22" s="36" t="s">
        <v>18</v>
      </c>
      <c r="C22" s="66" t="s">
        <v>82</v>
      </c>
      <c r="D22" s="67" t="s">
        <v>83</v>
      </c>
      <c r="E22" s="66">
        <v>200</v>
      </c>
      <c r="F22" s="81">
        <v>23</v>
      </c>
      <c r="G22" s="66">
        <v>138.80000000000001</v>
      </c>
      <c r="H22" s="66">
        <v>0.45</v>
      </c>
      <c r="I22" s="66">
        <v>0.1</v>
      </c>
      <c r="J22" s="66">
        <v>33.9</v>
      </c>
      <c r="K22" s="75"/>
    </row>
    <row r="23" spans="1:12" ht="26" customHeight="1" x14ac:dyDescent="0.35">
      <c r="A23" s="136"/>
      <c r="B23" s="36" t="s">
        <v>15</v>
      </c>
      <c r="C23" s="57" t="s">
        <v>30</v>
      </c>
      <c r="D23" s="58" t="s">
        <v>31</v>
      </c>
      <c r="E23" s="57">
        <v>60</v>
      </c>
      <c r="F23" s="59">
        <v>3.49</v>
      </c>
      <c r="G23" s="57">
        <v>144.84</v>
      </c>
      <c r="H23" s="57">
        <v>4.16</v>
      </c>
      <c r="I23" s="57">
        <v>2.8</v>
      </c>
      <c r="J23" s="57">
        <v>25.16</v>
      </c>
      <c r="K23" s="75"/>
    </row>
    <row r="24" spans="1:12" ht="23.15" customHeight="1" x14ac:dyDescent="0.35">
      <c r="A24" s="136"/>
      <c r="B24" s="117" t="s">
        <v>21</v>
      </c>
      <c r="C24" s="118"/>
      <c r="D24" s="118"/>
      <c r="E24" s="119"/>
      <c r="F24" s="80">
        <f>SUM(F20:F23)</f>
        <v>79.91</v>
      </c>
      <c r="G24" s="80">
        <f>SUM(G20:G23)</f>
        <v>706.19</v>
      </c>
      <c r="H24" s="80">
        <f>SUM(H20:H23)</f>
        <v>23.5</v>
      </c>
      <c r="I24" s="80">
        <f>SUM(I20:I23)</f>
        <v>22.73</v>
      </c>
      <c r="J24" s="80">
        <f>SUM(J20:J23)</f>
        <v>102.62</v>
      </c>
      <c r="K24" s="55"/>
    </row>
    <row r="25" spans="1:12" ht="23.15" customHeight="1" x14ac:dyDescent="0.35">
      <c r="A25" s="136"/>
      <c r="B25" s="137" t="s">
        <v>32</v>
      </c>
      <c r="C25" s="126"/>
      <c r="D25" s="126"/>
      <c r="E25" s="127"/>
      <c r="F25" s="37">
        <f>SUM(F24,F18)</f>
        <v>130.63999999999999</v>
      </c>
      <c r="G25" s="38">
        <f>SUM(G24,G18)</f>
        <v>1227.4900000000002</v>
      </c>
      <c r="H25" s="38">
        <f>SUM(H18,H24)</f>
        <v>37.81</v>
      </c>
      <c r="I25" s="38">
        <f>SUM(I18,I24)</f>
        <v>39.260000000000005</v>
      </c>
      <c r="J25" s="37">
        <f>SUM(J18,J24)</f>
        <v>180.62</v>
      </c>
      <c r="K25" s="55"/>
    </row>
    <row r="26" spans="1:12" ht="23.15" customHeight="1" x14ac:dyDescent="0.35">
      <c r="A26" s="39"/>
      <c r="B26" s="23"/>
      <c r="C26" s="23"/>
      <c r="D26" s="40"/>
      <c r="E26" s="40"/>
      <c r="F26" s="41"/>
      <c r="G26" s="42"/>
      <c r="H26" s="42"/>
      <c r="I26" s="42"/>
      <c r="J26" s="41"/>
    </row>
    <row r="27" spans="1:12" ht="23.15" customHeight="1" x14ac:dyDescent="0.35">
      <c r="A27" s="43"/>
      <c r="B27" s="44" t="s">
        <v>23</v>
      </c>
      <c r="C27" s="44"/>
      <c r="D27" s="44"/>
      <c r="E27" s="44"/>
      <c r="F27" s="44"/>
      <c r="G27" s="138" t="s">
        <v>24</v>
      </c>
      <c r="H27" s="138"/>
      <c r="I27" s="138"/>
      <c r="J27" s="138"/>
    </row>
    <row r="28" spans="1:12" ht="23.15" customHeight="1" x14ac:dyDescent="0.35">
      <c r="A28" s="43"/>
      <c r="B28" s="23"/>
      <c r="C28" s="23"/>
      <c r="D28" s="23"/>
      <c r="E28" s="23"/>
      <c r="F28" s="23"/>
      <c r="G28" s="23"/>
      <c r="H28" s="23"/>
      <c r="I28" s="23"/>
      <c r="J28" s="44"/>
    </row>
    <row r="29" spans="1:12" ht="23.15" customHeight="1" x14ac:dyDescent="0.35">
      <c r="A29" s="43"/>
      <c r="B29" s="44" t="s">
        <v>25</v>
      </c>
      <c r="C29" s="44"/>
      <c r="D29" s="44"/>
      <c r="E29" s="44"/>
      <c r="F29" s="44"/>
      <c r="G29" s="138" t="s">
        <v>26</v>
      </c>
      <c r="H29" s="138"/>
      <c r="I29" s="138"/>
      <c r="J29" s="23"/>
    </row>
    <row r="30" spans="1:12" ht="15.5" x14ac:dyDescent="0.35">
      <c r="A30" s="43"/>
      <c r="B30" s="23"/>
      <c r="C30" s="23"/>
      <c r="D30" s="23"/>
      <c r="E30" s="23"/>
      <c r="F30" s="23"/>
      <c r="G30" s="23"/>
      <c r="H30" s="23"/>
      <c r="I30" s="23"/>
      <c r="J30" s="23"/>
    </row>
    <row r="31" spans="1:12" ht="15.5" x14ac:dyDescent="0.35">
      <c r="A31" s="45"/>
      <c r="B31" s="44" t="s">
        <v>27</v>
      </c>
      <c r="C31" s="44"/>
      <c r="D31" s="44"/>
      <c r="E31" s="44"/>
      <c r="F31" s="44"/>
      <c r="G31" s="138" t="s">
        <v>28</v>
      </c>
      <c r="H31" s="138"/>
      <c r="I31" s="138"/>
      <c r="J31" s="138"/>
    </row>
    <row r="32" spans="1:12" ht="23.15" customHeight="1" x14ac:dyDescent="0.35">
      <c r="A32" s="128"/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23.15" customHeight="1" x14ac:dyDescent="0.35">
      <c r="A33" s="128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23.15" customHeight="1" x14ac:dyDescent="0.35">
      <c r="A34" s="128"/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23.15" customHeight="1" x14ac:dyDescent="0.35">
      <c r="A35" s="128"/>
      <c r="B35" s="23"/>
      <c r="C35" s="23"/>
      <c r="D35" s="23"/>
      <c r="E35" s="23"/>
      <c r="F35" s="23"/>
      <c r="G35" s="23"/>
      <c r="H35" s="23"/>
      <c r="I35" s="23"/>
      <c r="J35" s="23"/>
    </row>
    <row r="36" spans="1:10" ht="23.15" customHeight="1" x14ac:dyDescent="0.35">
      <c r="A36" s="128"/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23.15" customHeight="1" x14ac:dyDescent="0.35">
      <c r="A37" s="128"/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15.5" x14ac:dyDescent="0.35">
      <c r="A38" s="128"/>
      <c r="B38" s="23"/>
      <c r="C38" s="23"/>
      <c r="D38" s="23"/>
      <c r="E38" s="23"/>
      <c r="F38" s="23"/>
      <c r="G38" s="23"/>
      <c r="H38" s="23"/>
      <c r="I38" s="23"/>
      <c r="J38" s="23"/>
    </row>
    <row r="39" spans="1:10" ht="23.15" customHeight="1" x14ac:dyDescent="0.35">
      <c r="A39" s="128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23.15" customHeight="1" x14ac:dyDescent="0.35">
      <c r="A40" s="128"/>
      <c r="B40" s="23"/>
      <c r="C40" s="23"/>
      <c r="D40" s="23"/>
      <c r="E40" s="23"/>
      <c r="F40" s="23"/>
      <c r="G40" s="23"/>
      <c r="H40" s="23"/>
      <c r="I40" s="23"/>
      <c r="J40" s="23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2022-12-06T08:49:23Z</cp:lastPrinted>
  <dcterms:created xsi:type="dcterms:W3CDTF">2015-06-05T18:19:34Z</dcterms:created>
  <dcterms:modified xsi:type="dcterms:W3CDTF">2022-12-06T08:49:35Z</dcterms:modified>
</cp:coreProperties>
</file>