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6" i="1" l="1"/>
  <c r="I26" i="1"/>
  <c r="H26" i="1"/>
  <c r="G26" i="1"/>
  <c r="F26" i="1"/>
  <c r="H16" i="2" l="1"/>
  <c r="J20" i="1" l="1"/>
  <c r="I20" i="1"/>
  <c r="H20" i="1"/>
  <c r="G20" i="1"/>
  <c r="F20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<sst xmlns="http://schemas.openxmlformats.org/spreadsheetml/2006/main" count="182" uniqueCount="81">
  <si>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</si>
  <si>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</si>
  <si>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</si>
  <si>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</si>
  <si>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</si>
  <si>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</si>
  <si>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</si>
  <si>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</si>
  <si>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</si>
  <si>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</si>
  <si>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</si>
  <si>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</si>
  <si>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</si>
  <si>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</si>
  <si>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</si>
  <si>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</si>
  <si>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</si>
  <si>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</si>
  <si>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</si>
  <si>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</si>
  <si>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</si>
  <si>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</si>
  <si>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</si>
  <si>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</si>
  <si>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</si>
  <si>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</si>
  <si>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</si>
  <si>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</si>
  <si>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</si>
  <si>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</si>
  <si>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</si>
  <si>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</si>
  <si>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</si>
  <si>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</si>
  <si>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</si>
  <si>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</si>
  <si>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</si>
  <si>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</si>
  <si>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</si>
  <si>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</si>
  <si>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Обед (5-11 общеобразовательные класы)</t>
  </si>
  <si>
    <t>173/15</t>
  </si>
  <si>
    <t>376/15</t>
  </si>
  <si>
    <t>Чай с сахаром</t>
  </si>
  <si>
    <t>348/15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</si>
  <si>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</si>
  <si>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</si>
  <si>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</si>
  <si>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</si>
  <si>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</si>
  <si>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150/15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</si>
  <si>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</si>
  <si>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</si>
  <si>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</si>
  <si>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</si>
  <si>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</si>
  <si>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</si>
  <si>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</si>
  <si>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</si>
  <si>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</si>
  <si>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</si>
  <si>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</si>
  <si>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</si>
  <si>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</si>
  <si>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</si>
  <si>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</si>
  <si>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</si>
  <si>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</si>
  <si>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</si>
  <si>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</si>
  <si>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</si>
  <si>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08.12.2022</t>
  </si>
  <si>
    <t>82/15</t>
  </si>
  <si>
    <t>Борщ со св. капустой, окорочком</t>
  </si>
  <si>
    <t>250/12,5</t>
  </si>
  <si>
    <t>291/15</t>
  </si>
  <si>
    <t>Плов с куриным филе</t>
  </si>
  <si>
    <t>50/150</t>
  </si>
  <si>
    <t>14/15</t>
  </si>
  <si>
    <t>Масло сливочное порционно</t>
  </si>
  <si>
    <t>120,\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</si>
</sst>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topLeftCell="A31" zoomScaleNormal="100" zoomScaleSheetLayoutView="100" workbookViewId="0">
      <selection activeCell="F22" sqref="F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92" t="s">
        <v>19</v>
      </c>
      <c r="C1" s="92"/>
      <c r="D1" s="92"/>
      <c r="E1" s="93" t="s">
        <v>22</v>
      </c>
      <c r="F1" s="93"/>
      <c r="G1" s="93"/>
      <c r="H1" s="93"/>
      <c r="I1" s="9" t="s">
        <v>1</v>
      </c>
      <c r="J1" s="10" t="s">
        <v>71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89" t="s">
        <v>29</v>
      </c>
      <c r="B4" s="68" t="s">
        <v>13</v>
      </c>
      <c r="C4" s="47" t="s">
        <v>53</v>
      </c>
      <c r="D4" s="48" t="s">
        <v>46</v>
      </c>
      <c r="E4" s="47" t="s">
        <v>54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90"/>
      <c r="B5" s="68"/>
      <c r="C5" s="85" t="s">
        <v>55</v>
      </c>
      <c r="D5" s="48" t="s">
        <v>56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90"/>
      <c r="B6" s="68" t="s">
        <v>18</v>
      </c>
      <c r="C6" s="47" t="s">
        <v>57</v>
      </c>
      <c r="D6" s="48" t="s">
        <v>58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90"/>
      <c r="B7" s="68" t="s">
        <v>20</v>
      </c>
      <c r="C7" s="85" t="s">
        <v>59</v>
      </c>
      <c r="D7" s="48" t="s">
        <v>60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91"/>
      <c r="B8" s="94" t="s">
        <v>21</v>
      </c>
      <c r="C8" s="95"/>
      <c r="D8" s="95"/>
      <c r="E8" s="96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86" t="s">
        <v>35</v>
      </c>
      <c r="B10" s="71" t="s">
        <v>10</v>
      </c>
      <c r="C10" s="85" t="s">
        <v>61</v>
      </c>
      <c r="D10" s="77" t="s">
        <v>62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87"/>
      <c r="B11" s="71" t="s">
        <v>11</v>
      </c>
      <c r="C11" s="85" t="s">
        <v>47</v>
      </c>
      <c r="D11" s="77" t="s">
        <v>48</v>
      </c>
      <c r="E11" s="47" t="s">
        <v>49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87"/>
      <c r="B12" s="71" t="s">
        <v>13</v>
      </c>
      <c r="C12" s="85" t="s">
        <v>63</v>
      </c>
      <c r="D12" s="48" t="s">
        <v>64</v>
      </c>
      <c r="E12" s="47" t="s">
        <v>65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87"/>
      <c r="B13" s="71" t="s">
        <v>12</v>
      </c>
      <c r="C13" s="85" t="s">
        <v>66</v>
      </c>
      <c r="D13" s="48" t="s">
        <v>67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87"/>
      <c r="B14" s="71" t="s">
        <v>18</v>
      </c>
      <c r="C14" s="85" t="s">
        <v>68</v>
      </c>
      <c r="D14" s="48" t="s">
        <v>69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87"/>
      <c r="B15" s="71" t="s">
        <v>14</v>
      </c>
      <c r="C15" s="85" t="s">
        <v>30</v>
      </c>
      <c r="D15" s="48" t="s">
        <v>39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87"/>
      <c r="B16" s="97" t="s">
        <v>21</v>
      </c>
      <c r="C16" s="98"/>
      <c r="D16" s="98"/>
      <c r="E16" s="99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88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26" customHeight="1" x14ac:dyDescent="0.35">
      <c r="A18" s="105" t="s">
        <v>40</v>
      </c>
      <c r="B18" s="78" t="s">
        <v>11</v>
      </c>
      <c r="C18" s="47" t="s">
        <v>72</v>
      </c>
      <c r="D18" s="72" t="s">
        <v>73</v>
      </c>
      <c r="E18" s="47" t="s">
        <v>74</v>
      </c>
      <c r="F18" s="69">
        <v>23.07</v>
      </c>
      <c r="G18" s="47">
        <v>149.69999999999999</v>
      </c>
      <c r="H18" s="47">
        <v>9.08</v>
      </c>
      <c r="I18" s="47">
        <v>7.77</v>
      </c>
      <c r="J18" s="47">
        <v>9.1999999999999993</v>
      </c>
    </row>
    <row r="19" spans="1:10" ht="26" customHeight="1" x14ac:dyDescent="0.35">
      <c r="A19" s="105"/>
      <c r="B19" s="78" t="s">
        <v>12</v>
      </c>
      <c r="C19" s="47" t="s">
        <v>75</v>
      </c>
      <c r="D19" s="48" t="s">
        <v>76</v>
      </c>
      <c r="E19" s="47" t="s">
        <v>77</v>
      </c>
      <c r="F19" s="69">
        <v>59.05</v>
      </c>
      <c r="G19" s="47">
        <v>328.79</v>
      </c>
      <c r="H19" s="47">
        <v>17.82</v>
      </c>
      <c r="I19" s="47">
        <v>7.2</v>
      </c>
      <c r="J19" s="47">
        <v>26.76</v>
      </c>
    </row>
    <row r="20" spans="1:10" ht="26" customHeight="1" x14ac:dyDescent="0.35">
      <c r="A20" s="105"/>
      <c r="B20" s="78" t="s">
        <v>14</v>
      </c>
      <c r="C20" s="70" t="s">
        <v>30</v>
      </c>
      <c r="D20" s="48" t="s">
        <v>31</v>
      </c>
      <c r="E20" s="47">
        <v>35</v>
      </c>
      <c r="F20" s="69">
        <v>2</v>
      </c>
      <c r="G20" s="47">
        <v>84.5</v>
      </c>
      <c r="H20" s="47">
        <v>2.4</v>
      </c>
      <c r="I20" s="47">
        <v>1.63</v>
      </c>
      <c r="J20" s="47">
        <v>14.7</v>
      </c>
    </row>
    <row r="21" spans="1:10" ht="26" customHeight="1" x14ac:dyDescent="0.35">
      <c r="A21" s="105"/>
      <c r="B21" s="78" t="s">
        <v>18</v>
      </c>
      <c r="C21" s="47" t="s">
        <v>38</v>
      </c>
      <c r="D21" s="48" t="s">
        <v>45</v>
      </c>
      <c r="E21" s="47">
        <v>200</v>
      </c>
      <c r="F21" s="69">
        <v>5.88</v>
      </c>
      <c r="G21" s="47">
        <v>62</v>
      </c>
      <c r="H21" s="47">
        <v>0.13</v>
      </c>
      <c r="I21" s="47">
        <v>0.02</v>
      </c>
      <c r="J21" s="47">
        <v>15.2</v>
      </c>
    </row>
    <row r="22" spans="1:10" ht="28" customHeight="1" x14ac:dyDescent="0.35">
      <c r="A22" s="105"/>
      <c r="B22" s="94" t="s">
        <v>21</v>
      </c>
      <c r="C22" s="95"/>
      <c r="D22" s="95"/>
      <c r="E22" s="96"/>
      <c r="F22" s="15">
        <f>SUM(F18:F21)</f>
        <v>90</v>
      </c>
      <c r="G22" s="15">
        <f>SUM(G18:G21)</f>
        <v>624.99</v>
      </c>
      <c r="H22" s="15">
        <f>SUM(H18:H21)</f>
        <v>29.429999999999996</v>
      </c>
      <c r="I22" s="15">
        <f>SUM(I18:I21)</f>
        <v>16.619999999999997</v>
      </c>
      <c r="J22" s="15">
        <f>SUM(J18:J21)</f>
        <v>65.86</v>
      </c>
    </row>
    <row r="23" spans="1:10" ht="28" customHeight="1" x14ac:dyDescent="0.4">
      <c r="A23" s="106"/>
      <c r="B23" s="3"/>
      <c r="C23" s="3"/>
      <c r="D23" s="3"/>
      <c r="E23" s="56"/>
      <c r="F23" s="57"/>
      <c r="G23" s="56"/>
      <c r="H23" s="56"/>
      <c r="I23" s="56"/>
      <c r="J23" s="58"/>
    </row>
    <row r="24" spans="1:10" ht="28" customHeight="1" x14ac:dyDescent="0.35">
      <c r="A24" s="107" t="s">
        <v>33</v>
      </c>
      <c r="B24" s="72" t="s">
        <v>13</v>
      </c>
      <c r="C24" s="85" t="s">
        <v>53</v>
      </c>
      <c r="D24" s="48" t="s">
        <v>46</v>
      </c>
      <c r="E24" s="47" t="s">
        <v>50</v>
      </c>
      <c r="F24" s="69">
        <v>24.42</v>
      </c>
      <c r="G24" s="47">
        <v>269.25</v>
      </c>
      <c r="H24" s="47">
        <v>7.47</v>
      </c>
      <c r="I24" s="47">
        <v>9.57</v>
      </c>
      <c r="J24" s="47">
        <v>38.31</v>
      </c>
    </row>
    <row r="25" spans="1:10" ht="28" customHeight="1" x14ac:dyDescent="0.35">
      <c r="A25" s="101"/>
      <c r="B25" s="72" t="s">
        <v>12</v>
      </c>
      <c r="C25" s="85" t="s">
        <v>70</v>
      </c>
      <c r="D25" s="48" t="s">
        <v>67</v>
      </c>
      <c r="E25" s="47">
        <v>50</v>
      </c>
      <c r="F25" s="69">
        <v>21.94</v>
      </c>
      <c r="G25" s="47">
        <v>130.37</v>
      </c>
      <c r="H25" s="47">
        <v>8.3699999999999992</v>
      </c>
      <c r="I25" s="47">
        <v>8.98</v>
      </c>
      <c r="J25" s="47">
        <v>4.7699999999999996</v>
      </c>
    </row>
    <row r="26" spans="1:10" ht="28" customHeight="1" x14ac:dyDescent="0.35">
      <c r="A26" s="101"/>
      <c r="B26" s="72" t="s">
        <v>18</v>
      </c>
      <c r="C26" s="85" t="s">
        <v>44</v>
      </c>
      <c r="D26" s="48" t="s">
        <v>69</v>
      </c>
      <c r="E26" s="47">
        <v>200</v>
      </c>
      <c r="F26" s="69">
        <v>10.5</v>
      </c>
      <c r="G26" s="47">
        <v>122.2</v>
      </c>
      <c r="H26" s="47">
        <v>0.35</v>
      </c>
      <c r="I26" s="47">
        <v>7.0000000000000007E-2</v>
      </c>
      <c r="J26" s="47">
        <v>29.85</v>
      </c>
    </row>
    <row r="27" spans="1:10" ht="28" customHeight="1" x14ac:dyDescent="0.35">
      <c r="A27" s="101"/>
      <c r="B27" s="72" t="s">
        <v>20</v>
      </c>
      <c r="C27" s="85" t="s">
        <v>59</v>
      </c>
      <c r="D27" s="48" t="s">
        <v>60</v>
      </c>
      <c r="E27" s="47">
        <v>75</v>
      </c>
      <c r="F27" s="69">
        <v>10.14</v>
      </c>
      <c r="G27" s="47">
        <v>186</v>
      </c>
      <c r="H27" s="47">
        <v>4.3</v>
      </c>
      <c r="I27" s="47">
        <v>7.9</v>
      </c>
      <c r="J27" s="47">
        <v>24.5</v>
      </c>
    </row>
    <row r="28" spans="1:10" ht="28" customHeight="1" x14ac:dyDescent="0.35">
      <c r="A28" s="101"/>
      <c r="B28" s="94" t="s">
        <v>21</v>
      </c>
      <c r="C28" s="95"/>
      <c r="D28" s="95"/>
      <c r="E28" s="96"/>
      <c r="F28" s="59">
        <f>SUM(F24:F27)</f>
        <v>67</v>
      </c>
      <c r="G28" s="60">
        <f>SUM(G24:G27)</f>
        <v>707.82</v>
      </c>
      <c r="H28" s="60">
        <f>SUM(H24:H27)</f>
        <v>20.490000000000002</v>
      </c>
      <c r="I28" s="60">
        <f>SUM(I24:I27)</f>
        <v>26.520000000000003</v>
      </c>
      <c r="J28" s="60">
        <f>SUM(J24:J27)</f>
        <v>97.43</v>
      </c>
    </row>
    <row r="29" spans="1:10" ht="28" customHeight="1" x14ac:dyDescent="0.35">
      <c r="A29" s="79"/>
      <c r="B29" s="17"/>
      <c r="C29" s="11"/>
      <c r="D29" s="11"/>
      <c r="E29" s="11"/>
      <c r="F29" s="11"/>
      <c r="G29" s="11"/>
      <c r="H29" s="11"/>
      <c r="I29" s="11"/>
      <c r="J29" s="11"/>
    </row>
    <row r="30" spans="1:10" ht="26" customHeight="1" x14ac:dyDescent="0.35">
      <c r="A30" s="101" t="s">
        <v>34</v>
      </c>
      <c r="B30" s="73" t="s">
        <v>13</v>
      </c>
      <c r="C30" s="74" t="s">
        <v>53</v>
      </c>
      <c r="D30" s="76" t="s">
        <v>46</v>
      </c>
      <c r="E30" s="74" t="s">
        <v>50</v>
      </c>
      <c r="F30" s="74">
        <v>24.53</v>
      </c>
      <c r="G30" s="74">
        <v>269.25</v>
      </c>
      <c r="H30" s="74">
        <v>7.47</v>
      </c>
      <c r="I30" s="74">
        <v>9.57</v>
      </c>
      <c r="J30" s="74">
        <v>38.31</v>
      </c>
    </row>
    <row r="31" spans="1:10" ht="26" customHeight="1" x14ac:dyDescent="0.35">
      <c r="A31" s="101"/>
      <c r="B31" s="73" t="s">
        <v>12</v>
      </c>
      <c r="C31" s="74" t="s">
        <v>70</v>
      </c>
      <c r="D31" s="76" t="s">
        <v>67</v>
      </c>
      <c r="E31" s="74">
        <v>50</v>
      </c>
      <c r="F31" s="74">
        <v>21.94</v>
      </c>
      <c r="G31" s="74">
        <v>130.37</v>
      </c>
      <c r="H31" s="74">
        <v>8.3699999999999992</v>
      </c>
      <c r="I31" s="74">
        <v>8.98</v>
      </c>
      <c r="J31" s="74">
        <v>4.7699999999999996</v>
      </c>
    </row>
    <row r="32" spans="1:10" ht="26" customHeight="1" x14ac:dyDescent="0.35">
      <c r="A32" s="101"/>
      <c r="B32" s="73" t="s">
        <v>18</v>
      </c>
      <c r="C32" s="74" t="s">
        <v>44</v>
      </c>
      <c r="D32" s="76" t="s">
        <v>69</v>
      </c>
      <c r="E32" s="74">
        <v>200</v>
      </c>
      <c r="F32" s="75">
        <v>10.5</v>
      </c>
      <c r="G32" s="74">
        <v>122.2</v>
      </c>
      <c r="H32" s="74">
        <v>0.35</v>
      </c>
      <c r="I32" s="74">
        <v>7.0000000000000007E-2</v>
      </c>
      <c r="J32" s="74">
        <v>29.85</v>
      </c>
    </row>
    <row r="33" spans="1:10" ht="26" customHeight="1" x14ac:dyDescent="0.35">
      <c r="A33" s="101"/>
      <c r="B33" s="73" t="s">
        <v>14</v>
      </c>
      <c r="C33" s="74" t="s">
        <v>30</v>
      </c>
      <c r="D33" s="76" t="s">
        <v>31</v>
      </c>
      <c r="E33" s="74">
        <v>50</v>
      </c>
      <c r="F33" s="75">
        <v>3.03</v>
      </c>
      <c r="G33" s="74">
        <v>120.7</v>
      </c>
      <c r="H33" s="74">
        <v>3.48</v>
      </c>
      <c r="I33" s="74">
        <v>2.33</v>
      </c>
      <c r="J33" s="74">
        <v>23.97</v>
      </c>
    </row>
    <row r="34" spans="1:10" ht="28" customHeight="1" x14ac:dyDescent="0.35">
      <c r="A34" s="102"/>
      <c r="B34" s="104" t="s">
        <v>21</v>
      </c>
      <c r="C34" s="104"/>
      <c r="D34" s="104"/>
      <c r="E34" s="104"/>
      <c r="F34" s="59">
        <f>SUM(F30:F33)</f>
        <v>60</v>
      </c>
      <c r="G34" s="60">
        <f>SUM(G30:G33)</f>
        <v>642.5200000000001</v>
      </c>
      <c r="H34" s="60">
        <f>SUM(H30:H33)</f>
        <v>19.670000000000002</v>
      </c>
      <c r="I34" s="60">
        <f>SUM(I30:I33)</f>
        <v>20.950000000000003</v>
      </c>
      <c r="J34" s="60">
        <f>SUM(J30:J33)</f>
        <v>96.9</v>
      </c>
    </row>
    <row r="35" spans="1:10" ht="28" customHeight="1" x14ac:dyDescent="0.35">
      <c r="A35" s="7"/>
      <c r="B35" s="43"/>
      <c r="C35" s="43"/>
      <c r="D35" s="43"/>
      <c r="E35" s="43"/>
      <c r="F35" s="44"/>
      <c r="G35" s="45"/>
      <c r="H35" s="45"/>
      <c r="I35" s="45"/>
      <c r="J35" s="45"/>
    </row>
    <row r="36" spans="1:10" ht="28" customHeight="1" x14ac:dyDescent="0.35">
      <c r="A36" s="7"/>
      <c r="B36" s="18" t="s">
        <v>23</v>
      </c>
      <c r="C36" s="18"/>
      <c r="D36" s="18"/>
      <c r="E36" s="18"/>
      <c r="F36" s="18"/>
      <c r="G36" s="103" t="s">
        <v>24</v>
      </c>
      <c r="H36" s="103"/>
      <c r="I36" s="103"/>
      <c r="J36" s="103"/>
    </row>
    <row r="37" spans="1:10" ht="16.5" x14ac:dyDescent="0.35">
      <c r="A37" s="7"/>
      <c r="B37" s="18" t="s">
        <v>25</v>
      </c>
      <c r="C37" s="18"/>
      <c r="D37" s="18"/>
      <c r="E37" s="18"/>
      <c r="F37" s="18"/>
      <c r="G37" s="103" t="s">
        <v>26</v>
      </c>
      <c r="H37" s="103"/>
      <c r="I37" s="103"/>
      <c r="J37" s="19"/>
    </row>
    <row r="38" spans="1:10" ht="16.5" x14ac:dyDescent="0.35">
      <c r="A38" s="1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6.5" x14ac:dyDescent="0.35">
      <c r="A39" s="1"/>
      <c r="B39" s="18" t="s">
        <v>27</v>
      </c>
      <c r="C39" s="18"/>
      <c r="D39" s="18"/>
      <c r="E39" s="18"/>
      <c r="F39" s="18"/>
      <c r="G39" s="103" t="s">
        <v>28</v>
      </c>
      <c r="H39" s="103"/>
      <c r="I39" s="103"/>
      <c r="J39" s="103"/>
    </row>
    <row r="40" spans="1:10" x14ac:dyDescent="0.35">
      <c r="A40" s="1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35">
      <c r="A41" s="1"/>
    </row>
    <row r="42" spans="1:10" x14ac:dyDescent="0.35">
      <c r="A42" s="1"/>
    </row>
  </sheetData>
  <mergeCells count="16">
    <mergeCell ref="A30:A34"/>
    <mergeCell ref="G39:J39"/>
    <mergeCell ref="B22:E22"/>
    <mergeCell ref="G36:J36"/>
    <mergeCell ref="G37:I37"/>
    <mergeCell ref="B34:E34"/>
    <mergeCell ref="B28:E28"/>
    <mergeCell ref="A18:A23"/>
    <mergeCell ref="A24:A28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topLeftCell="A25" zoomScaleNormal="100" zoomScaleSheetLayoutView="100" workbookViewId="0">
      <selection activeCell="G13" sqref="G13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24" t="s">
        <v>19</v>
      </c>
      <c r="C1" s="125"/>
      <c r="D1" s="126"/>
      <c r="E1" s="127" t="s">
        <v>22</v>
      </c>
      <c r="F1" s="128"/>
      <c r="G1" s="128"/>
      <c r="H1" s="128"/>
      <c r="I1" s="22" t="s">
        <v>1</v>
      </c>
      <c r="J1" s="23" t="s">
        <v>71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16" t="s">
        <v>37</v>
      </c>
      <c r="B4" s="46" t="s">
        <v>13</v>
      </c>
      <c r="C4" s="47" t="s">
        <v>41</v>
      </c>
      <c r="D4" s="48" t="s">
        <v>46</v>
      </c>
      <c r="E4" s="47" t="s">
        <v>50</v>
      </c>
      <c r="F4" s="47">
        <v>24.53</v>
      </c>
      <c r="G4" s="47">
        <v>269.25</v>
      </c>
      <c r="H4" s="47">
        <v>7.47</v>
      </c>
      <c r="I4" s="47">
        <v>9.57</v>
      </c>
      <c r="J4" s="47">
        <v>38.31</v>
      </c>
    </row>
    <row r="5" spans="1:10" ht="26" customHeight="1" x14ac:dyDescent="0.4">
      <c r="A5" s="117"/>
      <c r="B5" s="46" t="s">
        <v>14</v>
      </c>
      <c r="C5" s="85" t="s">
        <v>30</v>
      </c>
      <c r="D5" s="48" t="s">
        <v>31</v>
      </c>
      <c r="E5" s="47">
        <v>30</v>
      </c>
      <c r="F5" s="69">
        <v>1.76</v>
      </c>
      <c r="G5" s="47">
        <v>72.42</v>
      </c>
      <c r="H5" s="47">
        <v>2.09</v>
      </c>
      <c r="I5" s="47">
        <v>1.4</v>
      </c>
      <c r="J5" s="47">
        <v>14.4</v>
      </c>
    </row>
    <row r="6" spans="1:10" ht="26" customHeight="1" x14ac:dyDescent="0.4">
      <c r="A6" s="117"/>
      <c r="B6" s="46" t="s">
        <v>18</v>
      </c>
      <c r="C6" s="47" t="s">
        <v>42</v>
      </c>
      <c r="D6" s="48" t="s">
        <v>43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18"/>
      <c r="B7" s="129" t="s">
        <v>21</v>
      </c>
      <c r="C7" s="129"/>
      <c r="D7" s="129"/>
      <c r="E7" s="129"/>
      <c r="F7" s="61">
        <f>SUM(F4:F6)</f>
        <v>29.770000000000003</v>
      </c>
      <c r="G7" s="61">
        <f>SUM(G4:G6)</f>
        <v>401.67</v>
      </c>
      <c r="H7" s="61">
        <f>SUM(H4:H6)</f>
        <v>9.629999999999999</v>
      </c>
      <c r="I7" s="61">
        <f>SUM(I4:I6)</f>
        <v>10.99</v>
      </c>
      <c r="J7" s="61">
        <f>SUM(J4:J6)</f>
        <v>67.710000000000008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19"/>
      <c r="B9" s="46" t="s">
        <v>11</v>
      </c>
      <c r="C9" s="47" t="s">
        <v>47</v>
      </c>
      <c r="D9" s="48" t="s">
        <v>48</v>
      </c>
      <c r="E9" s="47" t="s">
        <v>74</v>
      </c>
      <c r="F9" s="69">
        <v>23.01</v>
      </c>
      <c r="G9" s="47">
        <v>140.25</v>
      </c>
      <c r="H9" s="47">
        <v>8.9</v>
      </c>
      <c r="I9" s="47">
        <v>6.85</v>
      </c>
      <c r="J9" s="47">
        <v>9.6300000000000008</v>
      </c>
    </row>
    <row r="10" spans="1:10" ht="26" customHeight="1" x14ac:dyDescent="0.4">
      <c r="A10" s="119"/>
      <c r="B10" s="46" t="s">
        <v>12</v>
      </c>
      <c r="C10" s="47">
        <v>291.14999999999998</v>
      </c>
      <c r="D10" s="48" t="s">
        <v>76</v>
      </c>
      <c r="E10" s="47" t="s">
        <v>77</v>
      </c>
      <c r="F10" s="69">
        <v>59.05</v>
      </c>
      <c r="G10" s="69">
        <v>328.79</v>
      </c>
      <c r="H10" s="47">
        <v>17.82</v>
      </c>
      <c r="I10" s="47">
        <v>7.2</v>
      </c>
      <c r="J10" s="69">
        <v>26.76</v>
      </c>
    </row>
    <row r="11" spans="1:10" ht="26" customHeight="1" x14ac:dyDescent="0.4">
      <c r="A11" s="119"/>
      <c r="B11" s="46" t="s">
        <v>18</v>
      </c>
      <c r="C11" s="47" t="s">
        <v>38</v>
      </c>
      <c r="D11" s="48" t="s">
        <v>45</v>
      </c>
      <c r="E11" s="47">
        <v>200</v>
      </c>
      <c r="F11" s="69">
        <v>5.88</v>
      </c>
      <c r="G11" s="69">
        <v>62</v>
      </c>
      <c r="H11" s="47">
        <v>0.13</v>
      </c>
      <c r="I11" s="47">
        <v>0.02</v>
      </c>
      <c r="J11" s="47">
        <v>15.2</v>
      </c>
    </row>
    <row r="12" spans="1:10" ht="26" customHeight="1" x14ac:dyDescent="0.4">
      <c r="A12" s="119"/>
      <c r="B12" s="46" t="s">
        <v>15</v>
      </c>
      <c r="C12" s="47" t="s">
        <v>30</v>
      </c>
      <c r="D12" s="48" t="s">
        <v>31</v>
      </c>
      <c r="E12" s="47">
        <v>30</v>
      </c>
      <c r="F12" s="69">
        <v>1.69</v>
      </c>
      <c r="G12" s="47">
        <v>72.42</v>
      </c>
      <c r="H12" s="47">
        <v>2.09</v>
      </c>
      <c r="I12" s="47">
        <v>1.4</v>
      </c>
      <c r="J12" s="47">
        <v>14.4</v>
      </c>
    </row>
    <row r="13" spans="1:10" ht="28" customHeight="1" x14ac:dyDescent="0.35">
      <c r="A13" s="119"/>
      <c r="B13" s="111" t="s">
        <v>21</v>
      </c>
      <c r="C13" s="112"/>
      <c r="D13" s="112"/>
      <c r="E13" s="113"/>
      <c r="F13" s="31">
        <f>SUM(F9:F12)</f>
        <v>89.63</v>
      </c>
      <c r="G13" s="32">
        <f>SUM(G9:G12)</f>
        <v>603.45999999999992</v>
      </c>
      <c r="H13" s="32">
        <f>SUM(H9:H12)</f>
        <v>28.939999999999998</v>
      </c>
      <c r="I13" s="31">
        <f>SUM(I9:I12)</f>
        <v>15.47</v>
      </c>
      <c r="J13" s="31">
        <f>SUM(J9:J12)</f>
        <v>65.990000000000009</v>
      </c>
    </row>
    <row r="14" spans="1:10" ht="28" customHeight="1" x14ac:dyDescent="0.35">
      <c r="A14" s="33"/>
      <c r="B14" s="108" t="s">
        <v>32</v>
      </c>
      <c r="C14" s="109"/>
      <c r="D14" s="109"/>
      <c r="E14" s="110"/>
      <c r="F14" s="34">
        <f>SUM(F13,F7)</f>
        <v>119.4</v>
      </c>
      <c r="G14" s="35">
        <f>SUM(G13,G7)</f>
        <v>1005.1299999999999</v>
      </c>
      <c r="H14" s="35">
        <f>SUM(H7,H13)</f>
        <v>38.569999999999993</v>
      </c>
      <c r="I14" s="35">
        <f>SUM(I7,I13)</f>
        <v>26.46</v>
      </c>
      <c r="J14" s="34">
        <f>SUM(J7,J13)</f>
        <v>133.70000000000002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20" t="s">
        <v>36</v>
      </c>
      <c r="B16" s="46" t="s">
        <v>13</v>
      </c>
      <c r="C16" s="47" t="s">
        <v>41</v>
      </c>
      <c r="D16" s="48" t="s">
        <v>46</v>
      </c>
      <c r="E16" s="47" t="s">
        <v>50</v>
      </c>
      <c r="F16" s="47">
        <v>24.53</v>
      </c>
      <c r="G16" s="47">
        <v>269.25</v>
      </c>
      <c r="H16" s="47">
        <v>7.47</v>
      </c>
      <c r="I16" s="47">
        <v>9.57</v>
      </c>
      <c r="J16" s="47">
        <v>38.31</v>
      </c>
    </row>
    <row r="17" spans="1:12" ht="28" customHeight="1" x14ac:dyDescent="0.4">
      <c r="A17" s="121"/>
      <c r="B17" s="46" t="s">
        <v>14</v>
      </c>
      <c r="C17" s="47" t="s">
        <v>30</v>
      </c>
      <c r="D17" s="48" t="s">
        <v>31</v>
      </c>
      <c r="E17" s="47">
        <v>30</v>
      </c>
      <c r="F17" s="69">
        <v>1.76</v>
      </c>
      <c r="G17" s="47">
        <v>72.42</v>
      </c>
      <c r="H17" s="47">
        <v>2.09</v>
      </c>
      <c r="I17" s="47">
        <v>1.4</v>
      </c>
      <c r="J17" s="47">
        <v>14.4</v>
      </c>
    </row>
    <row r="18" spans="1:12" ht="28" customHeight="1" x14ac:dyDescent="0.4">
      <c r="A18" s="121"/>
      <c r="B18" s="46" t="s">
        <v>18</v>
      </c>
      <c r="C18" s="47" t="s">
        <v>42</v>
      </c>
      <c r="D18" s="48" t="s">
        <v>43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4">
      <c r="A19" s="121"/>
      <c r="B19" s="46"/>
      <c r="C19" s="47" t="s">
        <v>78</v>
      </c>
      <c r="D19" s="48" t="s">
        <v>79</v>
      </c>
      <c r="E19" s="47">
        <v>10</v>
      </c>
      <c r="F19" s="69">
        <v>10</v>
      </c>
      <c r="G19" s="47">
        <v>66</v>
      </c>
      <c r="H19" s="47">
        <v>0.08</v>
      </c>
      <c r="I19" s="47">
        <v>7.25</v>
      </c>
      <c r="J19" s="47">
        <v>0.13</v>
      </c>
    </row>
    <row r="20" spans="1:12" ht="28" customHeight="1" x14ac:dyDescent="0.35">
      <c r="A20" s="122"/>
      <c r="B20" s="130" t="s">
        <v>21</v>
      </c>
      <c r="C20" s="131"/>
      <c r="D20" s="131"/>
      <c r="E20" s="132"/>
      <c r="F20" s="28">
        <f>SUM(F16:F19)</f>
        <v>39.770000000000003</v>
      </c>
      <c r="G20" s="29">
        <f>SUM(G16:G19)</f>
        <v>467.67</v>
      </c>
      <c r="H20" s="29">
        <f>SUM(H16:H19)</f>
        <v>9.7099999999999991</v>
      </c>
      <c r="I20" s="29">
        <f>SUM(I16:I19)</f>
        <v>18.240000000000002</v>
      </c>
      <c r="J20" s="29">
        <f>SUM(J16:J19)</f>
        <v>67.84</v>
      </c>
    </row>
    <row r="21" spans="1:12" ht="15.5" x14ac:dyDescent="0.35">
      <c r="A21" s="30"/>
      <c r="B21" s="49"/>
      <c r="C21" s="49"/>
      <c r="D21" s="49"/>
      <c r="E21" s="63"/>
      <c r="F21" s="64"/>
      <c r="G21" s="65"/>
      <c r="H21" s="65"/>
      <c r="I21" s="65"/>
      <c r="J21" s="66"/>
      <c r="L21" s="52"/>
    </row>
    <row r="22" spans="1:12" ht="26" customHeight="1" x14ac:dyDescent="0.4">
      <c r="A22" s="123" t="s">
        <v>52</v>
      </c>
      <c r="B22" s="46" t="s">
        <v>11</v>
      </c>
      <c r="C22" s="47" t="s">
        <v>47</v>
      </c>
      <c r="D22" s="48" t="s">
        <v>48</v>
      </c>
      <c r="E22" s="47" t="s">
        <v>74</v>
      </c>
      <c r="F22" s="69">
        <v>23.01</v>
      </c>
      <c r="G22" s="47">
        <v>140.25</v>
      </c>
      <c r="H22" s="47">
        <v>8.9</v>
      </c>
      <c r="I22" s="47">
        <v>6.85</v>
      </c>
      <c r="J22" s="47">
        <v>9.6300000000000008</v>
      </c>
      <c r="K22" s="62"/>
      <c r="L22" s="52"/>
    </row>
    <row r="23" spans="1:12" ht="26" customHeight="1" x14ac:dyDescent="0.4">
      <c r="A23" s="123"/>
      <c r="B23" s="46" t="s">
        <v>12</v>
      </c>
      <c r="C23" s="47">
        <v>291.14999999999998</v>
      </c>
      <c r="D23" s="48" t="s">
        <v>76</v>
      </c>
      <c r="E23" s="47" t="s">
        <v>77</v>
      </c>
      <c r="F23" s="69">
        <v>59.05</v>
      </c>
      <c r="G23" s="47">
        <v>328.79</v>
      </c>
      <c r="H23" s="47">
        <v>17.82</v>
      </c>
      <c r="I23" s="47">
        <v>7.2</v>
      </c>
      <c r="J23" s="47">
        <v>26.76</v>
      </c>
      <c r="K23" s="62"/>
      <c r="L23" s="52"/>
    </row>
    <row r="24" spans="1:12" ht="26" customHeight="1" x14ac:dyDescent="0.4">
      <c r="A24" s="123"/>
      <c r="B24" s="46" t="s">
        <v>18</v>
      </c>
      <c r="C24" s="47" t="s">
        <v>38</v>
      </c>
      <c r="D24" s="48" t="s">
        <v>45</v>
      </c>
      <c r="E24" s="47">
        <v>200</v>
      </c>
      <c r="F24" s="83">
        <v>5.88</v>
      </c>
      <c r="G24" s="84">
        <v>62</v>
      </c>
      <c r="H24" s="84">
        <v>0.13</v>
      </c>
      <c r="I24" s="84">
        <v>0.02</v>
      </c>
      <c r="J24" s="84">
        <v>15.2</v>
      </c>
      <c r="K24" s="62"/>
    </row>
    <row r="25" spans="1:12" ht="26" customHeight="1" x14ac:dyDescent="0.4">
      <c r="A25" s="123"/>
      <c r="B25" s="46" t="s">
        <v>15</v>
      </c>
      <c r="C25" s="47" t="s">
        <v>30</v>
      </c>
      <c r="D25" s="48" t="s">
        <v>31</v>
      </c>
      <c r="E25" s="47">
        <v>50</v>
      </c>
      <c r="F25" s="83">
        <v>2.93</v>
      </c>
      <c r="G25" s="84" t="s">
        <v>80</v>
      </c>
      <c r="H25" s="84">
        <v>0.13</v>
      </c>
      <c r="I25" s="84">
        <v>0.02</v>
      </c>
      <c r="J25" s="84">
        <v>15.2</v>
      </c>
      <c r="K25" s="62"/>
    </row>
    <row r="26" spans="1:12" ht="23.15" customHeight="1" x14ac:dyDescent="0.35">
      <c r="A26" s="123"/>
      <c r="B26" s="111" t="s">
        <v>21</v>
      </c>
      <c r="C26" s="112"/>
      <c r="D26" s="112"/>
      <c r="E26" s="113"/>
      <c r="F26" s="67">
        <f>SUM(F22:F25)</f>
        <v>90.87</v>
      </c>
      <c r="G26" s="67">
        <f>SUM(G22:G25)</f>
        <v>531.04</v>
      </c>
      <c r="H26" s="67">
        <f>SUM(H22:H25)</f>
        <v>26.979999999999997</v>
      </c>
      <c r="I26" s="67">
        <f>SUM(I22:I25)</f>
        <v>14.09</v>
      </c>
      <c r="J26" s="67">
        <f>SUM(J22:J25)</f>
        <v>66.790000000000006</v>
      </c>
      <c r="K26" s="51"/>
    </row>
    <row r="27" spans="1:12" ht="23.15" customHeight="1" x14ac:dyDescent="0.35">
      <c r="A27" s="123"/>
      <c r="B27" s="108" t="s">
        <v>51</v>
      </c>
      <c r="C27" s="109"/>
      <c r="D27" s="109"/>
      <c r="E27" s="110"/>
      <c r="F27" s="34">
        <f>SUM(F26,F20)</f>
        <v>130.64000000000001</v>
      </c>
      <c r="G27" s="35">
        <f>SUM(G26,G20)</f>
        <v>998.71</v>
      </c>
      <c r="H27" s="35">
        <f>SUM(H20,H26)</f>
        <v>36.69</v>
      </c>
      <c r="I27" s="35">
        <f>SUM(I20,I26)</f>
        <v>32.33</v>
      </c>
      <c r="J27" s="34">
        <f>SUM(J20,J26)</f>
        <v>134.63</v>
      </c>
      <c r="K27" s="51"/>
    </row>
    <row r="28" spans="1:12" ht="23.15" customHeight="1" x14ac:dyDescent="0.35">
      <c r="A28" s="36"/>
      <c r="B28" s="24"/>
      <c r="C28" s="24"/>
      <c r="D28" s="37"/>
      <c r="E28" s="37"/>
      <c r="F28" s="38"/>
      <c r="G28" s="39"/>
      <c r="H28" s="39"/>
      <c r="I28" s="39"/>
      <c r="J28" s="38"/>
    </row>
    <row r="29" spans="1:12" ht="23.15" customHeight="1" x14ac:dyDescent="0.35">
      <c r="A29" s="40"/>
      <c r="B29" s="41" t="s">
        <v>23</v>
      </c>
      <c r="C29" s="41"/>
      <c r="D29" s="41"/>
      <c r="E29" s="41"/>
      <c r="F29" s="41"/>
      <c r="G29" s="114" t="s">
        <v>24</v>
      </c>
      <c r="H29" s="114"/>
      <c r="I29" s="114"/>
      <c r="J29" s="114"/>
    </row>
    <row r="30" spans="1:12" ht="20" customHeight="1" x14ac:dyDescent="0.35">
      <c r="A30" s="40"/>
      <c r="B30" s="24"/>
      <c r="C30" s="24"/>
      <c r="D30" s="24"/>
      <c r="E30" s="24"/>
      <c r="F30" s="24"/>
      <c r="G30" s="24"/>
      <c r="H30" s="24"/>
      <c r="I30" s="24"/>
      <c r="J30" s="41"/>
    </row>
    <row r="31" spans="1:12" ht="23.15" customHeight="1" x14ac:dyDescent="0.35">
      <c r="A31" s="40"/>
      <c r="B31" s="41" t="s">
        <v>25</v>
      </c>
      <c r="C31" s="41"/>
      <c r="D31" s="41"/>
      <c r="E31" s="41"/>
      <c r="F31" s="41"/>
      <c r="G31" s="114" t="s">
        <v>26</v>
      </c>
      <c r="H31" s="114"/>
      <c r="I31" s="114"/>
      <c r="J31" s="24"/>
    </row>
    <row r="32" spans="1:12" ht="15.5" x14ac:dyDescent="0.35">
      <c r="A32" s="40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5" x14ac:dyDescent="0.35">
      <c r="A33" s="42"/>
      <c r="B33" s="41" t="s">
        <v>27</v>
      </c>
      <c r="C33" s="41"/>
      <c r="D33" s="41"/>
      <c r="E33" s="41"/>
      <c r="F33" s="41"/>
      <c r="G33" s="114" t="s">
        <v>28</v>
      </c>
      <c r="H33" s="114"/>
      <c r="I33" s="114"/>
      <c r="J33" s="114"/>
    </row>
    <row r="34" spans="1:10" ht="23.15" customHeight="1" x14ac:dyDescent="0.35">
      <c r="A34" s="115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15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15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15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15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23.15" customHeight="1" x14ac:dyDescent="0.35">
      <c r="A39" s="115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15.5" x14ac:dyDescent="0.35">
      <c r="A40" s="115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15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23.15" customHeight="1" x14ac:dyDescent="0.35">
      <c r="A42" s="115"/>
      <c r="B42" s="24"/>
      <c r="C42" s="24"/>
      <c r="D42" s="24"/>
      <c r="E42" s="24"/>
      <c r="F42" s="24"/>
      <c r="G42" s="24"/>
      <c r="H42" s="24"/>
      <c r="I42" s="24"/>
      <c r="J42" s="24"/>
    </row>
  </sheetData>
  <mergeCells count="16">
    <mergeCell ref="B1:D1"/>
    <mergeCell ref="B13:E13"/>
    <mergeCell ref="E1:H1"/>
    <mergeCell ref="B7:E7"/>
    <mergeCell ref="B20:E20"/>
    <mergeCell ref="B14:E14"/>
    <mergeCell ref="A34:A42"/>
    <mergeCell ref="A4:A7"/>
    <mergeCell ref="A9:A13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2022-12-07T11:53:10Z</cp:lastPrinted>
  <dcterms:created xsi:type="dcterms:W3CDTF">2015-06-05T18:19:34Z</dcterms:created>
  <dcterms:modified xsi:type="dcterms:W3CDTF">2022-12-07T11:53:12Z</dcterms:modified>
</cp:coreProperties>
</file>