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'1-4'!$A$1:$J$44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9" i="2" l="1"/>
  <c r="J20" i="1" l="1"/>
  <c r="I20" i="1"/>
  <c r="H20" i="1"/>
  <c r="G20" i="1"/>
  <c r="F20" i="1"/>
  <c r="J38" i="2"/>
  <c r="I38" i="2"/>
  <c r="H38" i="2"/>
  <c r="G38" i="2"/>
  <c r="F38" i="2"/>
  <c r="J32" i="2"/>
  <c r="I32" i="2"/>
  <c r="H32" i="2"/>
  <c r="G32" i="2"/>
  <c r="F32" i="2"/>
  <c r="F26" i="2"/>
  <c r="G26" i="2"/>
  <c r="H26" i="2"/>
  <c r="I26" i="2"/>
  <c r="J26" i="2"/>
  <c r="F10" i="2"/>
  <c r="J19" i="2" l="1"/>
  <c r="I19" i="2"/>
  <c r="G19" i="2"/>
  <c r="F19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<sst xmlns="http://schemas.openxmlformats.org/spreadsheetml/2006/main" count="189" uniqueCount="85">
  <si>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</si>
  <si>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</si>
  <si>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</si>
  <si>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</si>
  <si>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</si>
  <si>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</si>
  <si>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</si>
  <si>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</si>
  <si>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</si>
  <si>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</si>
  <si>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</si>
  <si>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</si>
  <si>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</si>
  <si>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</si>
  <si>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</si>
  <si>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</si>
  <si>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</si>
  <si>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</si>
  <si>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</si>
  <si>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</si>
  <si>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</si>
  <si>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</si>
  <si>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</si>
  <si>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</si>
  <si>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</si>
  <si>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</si>
  <si>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</si>
  <si>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</si>
  <si>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</si>
  <si>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</si>
  <si>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</si>
  <si>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</si>
  <si>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</si>
  <si>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</si>
  <si>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</si>
  <si>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</si>
  <si>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</si>
  <si>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</si>
  <si>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</si>
  <si>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528/96</t>
  </si>
  <si>
    <t>Соус томатный</t>
  </si>
  <si>
    <t>Хлебная булочка</t>
  </si>
  <si>
    <t>Обед (5-11 общеобразовательные класы)</t>
  </si>
  <si>
    <t>303/15</t>
  </si>
  <si>
    <t>Каша гречневая вязкая</t>
  </si>
  <si>
    <t>268/15</t>
  </si>
  <si>
    <t>Шницель</t>
  </si>
  <si>
    <t>344/15</t>
  </si>
  <si>
    <t>Компот из яблок и черноплодки</t>
  </si>
  <si>
    <t>19/04</t>
  </si>
  <si>
    <t>Салат Новинка</t>
  </si>
  <si>
    <t>60/10</t>
  </si>
  <si>
    <t>108/15</t>
  </si>
  <si>
    <t>Суп картофельный с клецками</t>
  </si>
  <si>
    <t>200/12,5</t>
  </si>
  <si>
    <t>50/50</t>
  </si>
  <si>
    <t>376/15</t>
  </si>
  <si>
    <t>Чай с сахаром</t>
  </si>
  <si>
    <t>181/15</t>
  </si>
  <si>
    <t>Каша манная молочная</t>
  </si>
  <si>
    <t>150/15</t>
  </si>
  <si>
    <t>82/15</t>
  </si>
  <si>
    <t>Борщ со свежей капустой</t>
  </si>
  <si>
    <t>19.01.2023</t>
  </si>
  <si>
    <t>710/15</t>
  </si>
  <si>
    <t>Овощи свежие гарнировка</t>
  </si>
  <si>
    <t>250/12,5</t>
  </si>
  <si>
    <t>302/15</t>
  </si>
  <si>
    <t>Каша гречневая</t>
  </si>
  <si>
    <t>227/15</t>
  </si>
  <si>
    <t>Горбуша припущенная</t>
  </si>
  <si>
    <t>416/15</t>
  </si>
  <si>
    <t>Рулетик с маком</t>
  </si>
  <si>
    <t>346/15</t>
  </si>
  <si>
    <t>Компот из апельсинов</t>
  </si>
  <si>
    <t>410/15</t>
  </si>
  <si>
    <t>Ватрушка с творогом</t>
  </si>
  <si>
    <t>ОБЕД                (1-4 классы ОХРАНА ЗРЕНИЯ)</t>
  </si>
  <si>
    <t>234/04</t>
  </si>
  <si>
    <t>Биточек Ёжик</t>
  </si>
  <si>
    <t>379/15</t>
  </si>
  <si>
    <t>Кофейный напиток</t>
  </si>
  <si>
    <t>15/15</t>
  </si>
  <si>
    <t>Сыр порционно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</si>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</sst>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7"/>
  <sheetViews>
    <sheetView showGridLines="0" showRowColHeaders="0" view="pageBreakPreview" topLeftCell="A34" zoomScaleNormal="100" zoomScaleSheetLayoutView="100" workbookViewId="0">
      <selection activeCell="I41" sqref="I4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9" t="s">
        <v>19</v>
      </c>
      <c r="C1" s="109"/>
      <c r="D1" s="109"/>
      <c r="E1" s="110" t="s">
        <v>22</v>
      </c>
      <c r="F1" s="110"/>
      <c r="G1" s="110"/>
      <c r="H1" s="110"/>
      <c r="I1" s="9" t="s">
        <v>1</v>
      </c>
      <c r="J1" s="10" t="s">
        <v>63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6" t="s">
        <v>29</v>
      </c>
      <c r="B4" s="85" t="s">
        <v>13</v>
      </c>
      <c r="C4" s="53" t="s">
        <v>43</v>
      </c>
      <c r="D4" s="61" t="s">
        <v>44</v>
      </c>
      <c r="E4" s="53">
        <v>150</v>
      </c>
      <c r="F4" s="53">
        <v>10.97</v>
      </c>
      <c r="G4" s="86">
        <v>146</v>
      </c>
      <c r="H4" s="53">
        <v>4.58</v>
      </c>
      <c r="I4" s="53">
        <v>5.01</v>
      </c>
      <c r="J4" s="53">
        <v>20.52</v>
      </c>
    </row>
    <row r="5" spans="1:12" ht="22" customHeight="1" x14ac:dyDescent="0.35">
      <c r="A5" s="107"/>
      <c r="B5" s="85" t="s">
        <v>12</v>
      </c>
      <c r="C5" s="53" t="s">
        <v>45</v>
      </c>
      <c r="D5" s="61" t="s">
        <v>46</v>
      </c>
      <c r="E5" s="53">
        <v>50</v>
      </c>
      <c r="F5" s="86">
        <v>30.36</v>
      </c>
      <c r="G5" s="86">
        <v>153.02000000000001</v>
      </c>
      <c r="H5" s="87">
        <v>7.1</v>
      </c>
      <c r="I5" s="53">
        <v>10.75</v>
      </c>
      <c r="J5" s="53">
        <v>6.54</v>
      </c>
    </row>
    <row r="6" spans="1:12" ht="22" customHeight="1" x14ac:dyDescent="0.35">
      <c r="A6" s="107"/>
      <c r="B6" s="88"/>
      <c r="C6" s="53" t="s">
        <v>39</v>
      </c>
      <c r="D6" s="61" t="s">
        <v>40</v>
      </c>
      <c r="E6" s="53">
        <v>25</v>
      </c>
      <c r="F6" s="86">
        <v>1.01</v>
      </c>
      <c r="G6" s="86">
        <v>12</v>
      </c>
      <c r="H6" s="53">
        <v>0.28000000000000003</v>
      </c>
      <c r="I6" s="53">
        <v>1.55</v>
      </c>
      <c r="J6" s="53">
        <v>0.5</v>
      </c>
    </row>
    <row r="7" spans="1:12" ht="22" customHeight="1" x14ac:dyDescent="0.35">
      <c r="A7" s="107"/>
      <c r="B7" s="88"/>
      <c r="C7" s="53" t="s">
        <v>64</v>
      </c>
      <c r="D7" s="61" t="s">
        <v>65</v>
      </c>
      <c r="E7" s="53">
        <v>30</v>
      </c>
      <c r="F7" s="86">
        <v>7.87</v>
      </c>
      <c r="G7" s="86">
        <v>3.6</v>
      </c>
      <c r="H7" s="53">
        <v>0.21</v>
      </c>
      <c r="I7" s="53">
        <v>0.03</v>
      </c>
      <c r="J7" s="53">
        <v>0.56999999999999995</v>
      </c>
    </row>
    <row r="8" spans="1:12" ht="22" customHeight="1" x14ac:dyDescent="0.35">
      <c r="A8" s="107"/>
      <c r="B8" s="88" t="s">
        <v>18</v>
      </c>
      <c r="C8" s="53" t="s">
        <v>47</v>
      </c>
      <c r="D8" s="61" t="s">
        <v>48</v>
      </c>
      <c r="E8" s="53">
        <v>200</v>
      </c>
      <c r="F8" s="86">
        <v>14.12</v>
      </c>
      <c r="G8" s="86">
        <v>112</v>
      </c>
      <c r="H8" s="53">
        <v>0.12</v>
      </c>
      <c r="I8" s="53">
        <v>0.1</v>
      </c>
      <c r="J8" s="53">
        <v>27.5</v>
      </c>
    </row>
    <row r="9" spans="1:12" ht="22" customHeight="1" x14ac:dyDescent="0.35">
      <c r="A9" s="107"/>
      <c r="B9" s="85" t="s">
        <v>14</v>
      </c>
      <c r="C9" s="89" t="s">
        <v>30</v>
      </c>
      <c r="D9" s="61" t="s">
        <v>41</v>
      </c>
      <c r="E9" s="53">
        <v>45</v>
      </c>
      <c r="F9" s="86">
        <v>2.67</v>
      </c>
      <c r="G9" s="86">
        <v>108.63</v>
      </c>
      <c r="H9" s="53">
        <v>3.13</v>
      </c>
      <c r="I9" s="53">
        <v>2.1</v>
      </c>
      <c r="J9" s="53">
        <v>21.57</v>
      </c>
    </row>
    <row r="10" spans="1:12" ht="17.5" x14ac:dyDescent="0.35">
      <c r="A10" s="108"/>
      <c r="B10" s="111" t="s">
        <v>21</v>
      </c>
      <c r="C10" s="112"/>
      <c r="D10" s="112"/>
      <c r="E10" s="113"/>
      <c r="F10" s="15">
        <f>SUM(F4:F9)</f>
        <v>67</v>
      </c>
      <c r="G10" s="16">
        <f>SUM(G4:G9)</f>
        <v>535.25</v>
      </c>
      <c r="H10" s="16">
        <f>SUM(H4:H9)</f>
        <v>15.419999999999998</v>
      </c>
      <c r="I10" s="16">
        <f>SUM(I4:I9)</f>
        <v>19.540000000000003</v>
      </c>
      <c r="J10" s="16">
        <f>SUM(J4:J9)</f>
        <v>77.199999999999989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35">
      <c r="A12" s="103" t="s">
        <v>35</v>
      </c>
      <c r="B12" s="99" t="s">
        <v>10</v>
      </c>
      <c r="C12" s="100" t="s">
        <v>49</v>
      </c>
      <c r="D12" s="101" t="s">
        <v>50</v>
      </c>
      <c r="E12" s="97" t="s">
        <v>51</v>
      </c>
      <c r="F12" s="98">
        <v>12.01</v>
      </c>
      <c r="G12" s="97">
        <v>70.010000000000005</v>
      </c>
      <c r="H12" s="97">
        <v>2.36</v>
      </c>
      <c r="I12" s="97">
        <v>3.88</v>
      </c>
      <c r="J12" s="97">
        <v>5.89</v>
      </c>
      <c r="K12" s="57"/>
      <c r="L12" s="59"/>
    </row>
    <row r="13" spans="1:12" ht="26" customHeight="1" x14ac:dyDescent="0.35">
      <c r="A13" s="104"/>
      <c r="B13" s="99" t="s">
        <v>11</v>
      </c>
      <c r="C13" s="97" t="s">
        <v>52</v>
      </c>
      <c r="D13" s="101" t="s">
        <v>53</v>
      </c>
      <c r="E13" s="97" t="s">
        <v>54</v>
      </c>
      <c r="F13" s="98">
        <v>19.86</v>
      </c>
      <c r="G13" s="97">
        <v>169.85</v>
      </c>
      <c r="H13" s="97">
        <v>10.130000000000001</v>
      </c>
      <c r="I13" s="97">
        <v>6.45</v>
      </c>
      <c r="J13" s="97">
        <v>15.08</v>
      </c>
      <c r="K13" s="57"/>
      <c r="L13" s="59"/>
    </row>
    <row r="14" spans="1:12" ht="26" customHeight="1" x14ac:dyDescent="0.35">
      <c r="A14" s="104"/>
      <c r="B14" s="99" t="s">
        <v>13</v>
      </c>
      <c r="C14" s="97" t="s">
        <v>43</v>
      </c>
      <c r="D14" s="102" t="s">
        <v>44</v>
      </c>
      <c r="E14" s="97">
        <v>150</v>
      </c>
      <c r="F14" s="97">
        <v>10.97</v>
      </c>
      <c r="G14" s="98">
        <v>146</v>
      </c>
      <c r="H14" s="97">
        <v>4.58</v>
      </c>
      <c r="I14" s="97">
        <v>5.01</v>
      </c>
      <c r="J14" s="97">
        <v>20.52</v>
      </c>
      <c r="K14" s="57"/>
      <c r="L14" s="59"/>
    </row>
    <row r="15" spans="1:12" ht="26" customHeight="1" x14ac:dyDescent="0.35">
      <c r="A15" s="104"/>
      <c r="B15" s="99"/>
      <c r="C15" s="97" t="s">
        <v>39</v>
      </c>
      <c r="D15" s="102" t="s">
        <v>40</v>
      </c>
      <c r="E15" s="97">
        <v>30</v>
      </c>
      <c r="F15" s="98">
        <v>1.17</v>
      </c>
      <c r="G15" s="97">
        <v>14.4</v>
      </c>
      <c r="H15" s="97">
        <v>0.33</v>
      </c>
      <c r="I15" s="97">
        <v>1.86</v>
      </c>
      <c r="J15" s="97">
        <v>0.6</v>
      </c>
      <c r="K15" s="57"/>
    </row>
    <row r="16" spans="1:12" ht="26" customHeight="1" x14ac:dyDescent="0.35">
      <c r="A16" s="104"/>
      <c r="B16" s="99" t="s">
        <v>12</v>
      </c>
      <c r="C16" s="97" t="s">
        <v>45</v>
      </c>
      <c r="D16" s="102" t="s">
        <v>46</v>
      </c>
      <c r="E16" s="97">
        <v>90</v>
      </c>
      <c r="F16" s="98">
        <v>36.200000000000003</v>
      </c>
      <c r="G16" s="97">
        <v>276.27</v>
      </c>
      <c r="H16" s="97">
        <v>12.76</v>
      </c>
      <c r="I16" s="97">
        <v>19.46</v>
      </c>
      <c r="J16" s="97">
        <v>11.77</v>
      </c>
      <c r="K16" s="57"/>
    </row>
    <row r="17" spans="1:11" ht="26" customHeight="1" x14ac:dyDescent="0.35">
      <c r="A17" s="104"/>
      <c r="B17" s="99" t="s">
        <v>18</v>
      </c>
      <c r="C17" s="97" t="s">
        <v>47</v>
      </c>
      <c r="D17" s="102" t="s">
        <v>48</v>
      </c>
      <c r="E17" s="97">
        <v>200</v>
      </c>
      <c r="F17" s="98">
        <v>14.12</v>
      </c>
      <c r="G17" s="97">
        <v>112</v>
      </c>
      <c r="H17" s="97">
        <v>0.12</v>
      </c>
      <c r="I17" s="97">
        <v>0.1</v>
      </c>
      <c r="J17" s="97">
        <v>27.5</v>
      </c>
      <c r="K17" s="57"/>
    </row>
    <row r="18" spans="1:11" ht="26" customHeight="1" x14ac:dyDescent="0.35">
      <c r="A18" s="104"/>
      <c r="B18" s="99" t="s">
        <v>14</v>
      </c>
      <c r="C18" s="97" t="s">
        <v>30</v>
      </c>
      <c r="D18" s="102" t="s">
        <v>41</v>
      </c>
      <c r="E18" s="97">
        <v>45</v>
      </c>
      <c r="F18" s="98">
        <v>2.67</v>
      </c>
      <c r="G18" s="97">
        <v>108.63</v>
      </c>
      <c r="H18" s="97">
        <v>3.13</v>
      </c>
      <c r="I18" s="97">
        <v>2.1</v>
      </c>
      <c r="J18" s="97">
        <v>21.57</v>
      </c>
      <c r="K18" s="57"/>
    </row>
    <row r="19" spans="1:11" ht="23" customHeight="1" x14ac:dyDescent="0.35">
      <c r="A19" s="104"/>
      <c r="B19" s="114" t="s">
        <v>21</v>
      </c>
      <c r="C19" s="115"/>
      <c r="D19" s="115"/>
      <c r="E19" s="116"/>
      <c r="F19" s="17">
        <f>SUM(F12:F18)</f>
        <v>97.000000000000014</v>
      </c>
      <c r="G19" s="18">
        <f>SUM(G12:G18)</f>
        <v>897.16</v>
      </c>
      <c r="H19" s="18">
        <f>SUM(H12:H18)</f>
        <v>33.409999999999997</v>
      </c>
      <c r="I19" s="18">
        <f>SUM(I12:I18)</f>
        <v>38.86</v>
      </c>
      <c r="J19" s="18">
        <f>SUM(J12:J18)</f>
        <v>102.93</v>
      </c>
      <c r="K19" s="57"/>
    </row>
    <row r="20" spans="1:11" ht="25" customHeight="1" x14ac:dyDescent="0.4">
      <c r="A20" s="105"/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1" ht="26" customHeight="1" x14ac:dyDescent="0.4">
      <c r="A21" s="121" t="s">
        <v>42</v>
      </c>
      <c r="B21" s="90" t="s">
        <v>11</v>
      </c>
      <c r="C21" s="91" t="s">
        <v>61</v>
      </c>
      <c r="D21" s="93" t="s">
        <v>62</v>
      </c>
      <c r="E21" s="91" t="s">
        <v>66</v>
      </c>
      <c r="F21" s="91">
        <v>23.07</v>
      </c>
      <c r="G21" s="91">
        <v>158.19999999999999</v>
      </c>
      <c r="H21" s="91">
        <v>9.08</v>
      </c>
      <c r="I21" s="91">
        <v>7.77</v>
      </c>
      <c r="J21" s="91">
        <v>10.98</v>
      </c>
    </row>
    <row r="22" spans="1:11" ht="26" customHeight="1" x14ac:dyDescent="0.4">
      <c r="A22" s="121"/>
      <c r="B22" s="90" t="s">
        <v>12</v>
      </c>
      <c r="C22" s="91" t="s">
        <v>69</v>
      </c>
      <c r="D22" s="93" t="s">
        <v>70</v>
      </c>
      <c r="E22" s="91">
        <v>30</v>
      </c>
      <c r="F22" s="91">
        <v>36.99</v>
      </c>
      <c r="G22" s="91">
        <v>87.87</v>
      </c>
      <c r="H22" s="91">
        <v>12.58</v>
      </c>
      <c r="I22" s="91">
        <v>3.97</v>
      </c>
      <c r="J22" s="91">
        <v>0.53</v>
      </c>
    </row>
    <row r="23" spans="1:11" ht="26" customHeight="1" x14ac:dyDescent="0.4">
      <c r="A23" s="121"/>
      <c r="B23" s="90" t="s">
        <v>13</v>
      </c>
      <c r="C23" s="91" t="s">
        <v>67</v>
      </c>
      <c r="D23" s="93" t="s">
        <v>68</v>
      </c>
      <c r="E23" s="91">
        <v>150</v>
      </c>
      <c r="F23" s="92">
        <v>16.45</v>
      </c>
      <c r="G23" s="91">
        <v>243.75</v>
      </c>
      <c r="H23" s="91">
        <v>8.6</v>
      </c>
      <c r="I23" s="91">
        <v>6.09</v>
      </c>
      <c r="J23" s="91">
        <v>38.64</v>
      </c>
    </row>
    <row r="24" spans="1:11" ht="26" customHeight="1" x14ac:dyDescent="0.4">
      <c r="A24" s="121"/>
      <c r="B24" s="90" t="s">
        <v>20</v>
      </c>
      <c r="C24" s="91" t="s">
        <v>71</v>
      </c>
      <c r="D24" s="93" t="s">
        <v>72</v>
      </c>
      <c r="E24" s="91">
        <v>75</v>
      </c>
      <c r="F24" s="92">
        <v>10.01</v>
      </c>
      <c r="G24" s="91">
        <v>186</v>
      </c>
      <c r="H24" s="91">
        <v>4.3</v>
      </c>
      <c r="I24" s="91">
        <v>7.9</v>
      </c>
      <c r="J24" s="91">
        <v>24.5</v>
      </c>
    </row>
    <row r="25" spans="1:11" ht="26" customHeight="1" x14ac:dyDescent="0.4">
      <c r="A25" s="121"/>
      <c r="B25" s="90" t="s">
        <v>18</v>
      </c>
      <c r="C25" s="91" t="s">
        <v>56</v>
      </c>
      <c r="D25" s="93" t="s">
        <v>57</v>
      </c>
      <c r="E25" s="91">
        <v>200</v>
      </c>
      <c r="F25" s="91">
        <v>3.48</v>
      </c>
      <c r="G25" s="91">
        <v>60</v>
      </c>
      <c r="H25" s="91">
        <v>7.0000000000000007E-2</v>
      </c>
      <c r="I25" s="91">
        <v>0.02</v>
      </c>
      <c r="J25" s="91">
        <v>15</v>
      </c>
    </row>
    <row r="26" spans="1:11" ht="28" customHeight="1" x14ac:dyDescent="0.35">
      <c r="A26" s="121"/>
      <c r="B26" s="111" t="s">
        <v>21</v>
      </c>
      <c r="C26" s="112"/>
      <c r="D26" s="112"/>
      <c r="E26" s="113"/>
      <c r="F26" s="17">
        <f>SUM(F21:F25)</f>
        <v>90.000000000000014</v>
      </c>
      <c r="G26" s="17">
        <f>SUM(G21:G25)</f>
        <v>735.81999999999994</v>
      </c>
      <c r="H26" s="17">
        <f>SUM(H21:H25)</f>
        <v>34.629999999999995</v>
      </c>
      <c r="I26" s="17">
        <f>SUM(I21:I25)</f>
        <v>25.749999999999996</v>
      </c>
      <c r="J26" s="17">
        <f>SUM(J21:J25)</f>
        <v>89.65</v>
      </c>
    </row>
    <row r="27" spans="1:11" ht="28" customHeight="1" x14ac:dyDescent="0.4">
      <c r="A27" s="122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18" t="s">
        <v>33</v>
      </c>
      <c r="B28" s="94" t="s">
        <v>13</v>
      </c>
      <c r="C28" s="91" t="s">
        <v>43</v>
      </c>
      <c r="D28" s="93" t="s">
        <v>44</v>
      </c>
      <c r="E28" s="91">
        <v>150</v>
      </c>
      <c r="F28" s="91">
        <v>10.97</v>
      </c>
      <c r="G28" s="91">
        <v>146</v>
      </c>
      <c r="H28" s="91">
        <v>4.58</v>
      </c>
      <c r="I28" s="91">
        <v>5.01</v>
      </c>
      <c r="J28" s="91">
        <v>20.52</v>
      </c>
    </row>
    <row r="29" spans="1:11" ht="28" customHeight="1" x14ac:dyDescent="0.35">
      <c r="A29" s="118"/>
      <c r="B29" s="94" t="s">
        <v>12</v>
      </c>
      <c r="C29" s="91" t="s">
        <v>45</v>
      </c>
      <c r="D29" s="93" t="s">
        <v>46</v>
      </c>
      <c r="E29" s="91">
        <v>50</v>
      </c>
      <c r="F29" s="91">
        <v>30.36</v>
      </c>
      <c r="G29" s="91">
        <v>153.02000000000001</v>
      </c>
      <c r="H29" s="91">
        <v>7.1</v>
      </c>
      <c r="I29" s="91">
        <v>10.75</v>
      </c>
      <c r="J29" s="91">
        <v>6.54</v>
      </c>
    </row>
    <row r="30" spans="1:11" ht="28" customHeight="1" x14ac:dyDescent="0.35">
      <c r="A30" s="118"/>
      <c r="B30" s="95" t="s">
        <v>18</v>
      </c>
      <c r="C30" s="91" t="s">
        <v>73</v>
      </c>
      <c r="D30" s="93" t="s">
        <v>74</v>
      </c>
      <c r="E30" s="91">
        <v>200</v>
      </c>
      <c r="F30" s="92">
        <v>23</v>
      </c>
      <c r="G30" s="91">
        <v>141.19999999999999</v>
      </c>
      <c r="H30" s="91">
        <v>0.45</v>
      </c>
      <c r="I30" s="91">
        <v>0.01</v>
      </c>
      <c r="J30" s="91">
        <v>33.99</v>
      </c>
    </row>
    <row r="31" spans="1:11" ht="28" customHeight="1" x14ac:dyDescent="0.35">
      <c r="A31" s="118"/>
      <c r="B31" s="95" t="s">
        <v>20</v>
      </c>
      <c r="C31" s="91" t="s">
        <v>30</v>
      </c>
      <c r="D31" s="93" t="s">
        <v>31</v>
      </c>
      <c r="E31" s="91">
        <v>45</v>
      </c>
      <c r="F31" s="92">
        <v>2.67</v>
      </c>
      <c r="G31" s="91">
        <v>108.63</v>
      </c>
      <c r="H31" s="91">
        <v>3.13</v>
      </c>
      <c r="I31" s="91">
        <v>2.1</v>
      </c>
      <c r="J31" s="91">
        <v>21.57</v>
      </c>
    </row>
    <row r="32" spans="1:11" ht="28" customHeight="1" x14ac:dyDescent="0.35">
      <c r="A32" s="118"/>
      <c r="B32" s="111" t="s">
        <v>21</v>
      </c>
      <c r="C32" s="112"/>
      <c r="D32" s="112"/>
      <c r="E32" s="113"/>
      <c r="F32" s="74">
        <f>SUM(F28:F31)</f>
        <v>67</v>
      </c>
      <c r="G32" s="75">
        <f>SUM(G28:G31)</f>
        <v>548.84999999999991</v>
      </c>
      <c r="H32" s="75">
        <f>SUM(H28:H31)</f>
        <v>15.259999999999998</v>
      </c>
      <c r="I32" s="75">
        <f>SUM(I28:I31)</f>
        <v>17.87</v>
      </c>
      <c r="J32" s="75">
        <f>SUM(J28:J31)</f>
        <v>82.62</v>
      </c>
    </row>
    <row r="33" spans="1:10" ht="28" customHeight="1" x14ac:dyDescent="0.35">
      <c r="A33" s="123"/>
      <c r="B33" s="124"/>
      <c r="C33" s="11"/>
      <c r="D33" s="11"/>
      <c r="E33" s="11"/>
      <c r="F33" s="11"/>
      <c r="G33" s="11"/>
      <c r="H33" s="11"/>
      <c r="I33" s="11"/>
      <c r="J33" s="11"/>
    </row>
    <row r="34" spans="1:10" ht="26" customHeight="1" x14ac:dyDescent="0.35">
      <c r="A34" s="118" t="s">
        <v>34</v>
      </c>
      <c r="B34" s="96" t="s">
        <v>13</v>
      </c>
      <c r="C34" s="91" t="s">
        <v>43</v>
      </c>
      <c r="D34" s="93" t="s">
        <v>44</v>
      </c>
      <c r="E34" s="91">
        <v>150</v>
      </c>
      <c r="F34" s="91">
        <v>10.97</v>
      </c>
      <c r="G34" s="91">
        <v>146</v>
      </c>
      <c r="H34" s="91">
        <v>4.58</v>
      </c>
      <c r="I34" s="91">
        <v>5.01</v>
      </c>
      <c r="J34" s="91">
        <v>20.52</v>
      </c>
    </row>
    <row r="35" spans="1:10" ht="26" customHeight="1" x14ac:dyDescent="0.35">
      <c r="A35" s="118"/>
      <c r="B35" s="96" t="s">
        <v>12</v>
      </c>
      <c r="C35" s="91" t="s">
        <v>45</v>
      </c>
      <c r="D35" s="93" t="s">
        <v>46</v>
      </c>
      <c r="E35" s="91">
        <v>50</v>
      </c>
      <c r="F35" s="92">
        <v>30.36</v>
      </c>
      <c r="G35" s="91">
        <v>153.02000000000001</v>
      </c>
      <c r="H35" s="91">
        <v>7.1</v>
      </c>
      <c r="I35" s="91">
        <v>10.75</v>
      </c>
      <c r="J35" s="91">
        <v>6.54</v>
      </c>
    </row>
    <row r="36" spans="1:10" ht="26" customHeight="1" x14ac:dyDescent="0.35">
      <c r="A36" s="118"/>
      <c r="B36" s="96" t="s">
        <v>20</v>
      </c>
      <c r="C36" s="91" t="s">
        <v>75</v>
      </c>
      <c r="D36" s="93" t="s">
        <v>76</v>
      </c>
      <c r="E36" s="91">
        <v>75</v>
      </c>
      <c r="F36" s="92">
        <v>15.19</v>
      </c>
      <c r="G36" s="91">
        <v>202</v>
      </c>
      <c r="H36" s="91">
        <v>9.2200000000000006</v>
      </c>
      <c r="I36" s="91">
        <v>5.48</v>
      </c>
      <c r="J36" s="91">
        <v>29.18</v>
      </c>
    </row>
    <row r="37" spans="1:10" ht="26" customHeight="1" x14ac:dyDescent="0.35">
      <c r="A37" s="118"/>
      <c r="B37" s="96" t="s">
        <v>18</v>
      </c>
      <c r="C37" s="91" t="s">
        <v>56</v>
      </c>
      <c r="D37" s="93" t="s">
        <v>57</v>
      </c>
      <c r="E37" s="91">
        <v>200</v>
      </c>
      <c r="F37" s="91">
        <v>3.48</v>
      </c>
      <c r="G37" s="91">
        <v>60</v>
      </c>
      <c r="H37" s="91">
        <v>7.0000000000000007E-2</v>
      </c>
      <c r="I37" s="91">
        <v>0.02</v>
      </c>
      <c r="J37" s="91">
        <v>15</v>
      </c>
    </row>
    <row r="38" spans="1:10" ht="28" customHeight="1" x14ac:dyDescent="0.35">
      <c r="A38" s="118"/>
      <c r="B38" s="120" t="s">
        <v>21</v>
      </c>
      <c r="C38" s="120"/>
      <c r="D38" s="120"/>
      <c r="E38" s="120"/>
      <c r="F38" s="74">
        <f>SUM(F34:F37)</f>
        <v>59.999999999999993</v>
      </c>
      <c r="G38" s="75">
        <f>SUM(G34:G37)</f>
        <v>561.02</v>
      </c>
      <c r="H38" s="75">
        <f>SUM(H34:H37)</f>
        <v>20.97</v>
      </c>
      <c r="I38" s="75">
        <f>SUM(I34:I37)</f>
        <v>21.26</v>
      </c>
      <c r="J38" s="75">
        <f>SUM(J34:J37)</f>
        <v>71.239999999999995</v>
      </c>
    </row>
    <row r="39" spans="1:10" ht="28" customHeight="1" x14ac:dyDescent="0.35">
      <c r="A39" s="7"/>
      <c r="B39" s="49"/>
      <c r="C39" s="49"/>
      <c r="D39" s="49"/>
      <c r="E39" s="49"/>
      <c r="F39" s="50"/>
      <c r="G39" s="51"/>
      <c r="H39" s="51"/>
      <c r="I39" s="51"/>
      <c r="J39" s="51"/>
    </row>
    <row r="40" spans="1:10" ht="28" customHeight="1" x14ac:dyDescent="0.35">
      <c r="A40" s="7"/>
      <c r="B40" s="19" t="s">
        <v>23</v>
      </c>
      <c r="C40" s="19"/>
      <c r="D40" s="19"/>
      <c r="E40" s="19"/>
      <c r="F40" s="19"/>
      <c r="G40" s="119" t="s">
        <v>24</v>
      </c>
      <c r="H40" s="119"/>
      <c r="I40" s="119"/>
      <c r="J40" s="119"/>
    </row>
    <row r="41" spans="1:10" ht="28" customHeight="1" x14ac:dyDescent="0.35">
      <c r="A41" s="7"/>
      <c r="B41" s="20"/>
      <c r="C41" s="20"/>
      <c r="D41" s="20"/>
      <c r="E41" s="20"/>
      <c r="F41" s="20"/>
      <c r="G41" s="20"/>
      <c r="H41" s="20"/>
      <c r="I41" s="20"/>
      <c r="J41" s="19"/>
    </row>
    <row r="42" spans="1:10" ht="16.5" x14ac:dyDescent="0.35">
      <c r="A42" s="7"/>
      <c r="B42" s="19" t="s">
        <v>25</v>
      </c>
      <c r="C42" s="19"/>
      <c r="D42" s="19"/>
      <c r="E42" s="19"/>
      <c r="F42" s="19"/>
      <c r="G42" s="119" t="s">
        <v>26</v>
      </c>
      <c r="H42" s="119"/>
      <c r="I42" s="119"/>
      <c r="J42" s="20"/>
    </row>
    <row r="43" spans="1:10" ht="16.5" x14ac:dyDescent="0.35">
      <c r="A43" s="1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6.5" x14ac:dyDescent="0.35">
      <c r="A44" s="1"/>
      <c r="B44" s="19" t="s">
        <v>27</v>
      </c>
      <c r="C44" s="19"/>
      <c r="D44" s="19"/>
      <c r="E44" s="19"/>
      <c r="F44" s="19"/>
      <c r="G44" s="119" t="s">
        <v>28</v>
      </c>
      <c r="H44" s="119"/>
      <c r="I44" s="119"/>
      <c r="J44" s="119"/>
    </row>
    <row r="45" spans="1:10" x14ac:dyDescent="0.35">
      <c r="A45" s="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35">
      <c r="A46" s="1"/>
    </row>
    <row r="47" spans="1:10" x14ac:dyDescent="0.35">
      <c r="A47" s="1"/>
    </row>
  </sheetData>
  <mergeCells count="17">
    <mergeCell ref="A34:A38"/>
    <mergeCell ref="G44:J44"/>
    <mergeCell ref="B26:E26"/>
    <mergeCell ref="G40:J40"/>
    <mergeCell ref="G42:I42"/>
    <mergeCell ref="B38:E38"/>
    <mergeCell ref="B32:E32"/>
    <mergeCell ref="A21:A27"/>
    <mergeCell ref="A28:A32"/>
    <mergeCell ref="A33:B33"/>
    <mergeCell ref="A12:A20"/>
    <mergeCell ref="A4:A10"/>
    <mergeCell ref="B1:D1"/>
    <mergeCell ref="E1:H1"/>
    <mergeCell ref="B10:E10"/>
    <mergeCell ref="B19:E19"/>
    <mergeCell ref="B20:J20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topLeftCell="A16" zoomScaleNormal="100" zoomScaleSheetLayoutView="100" workbookViewId="0">
      <selection activeCell="K24" sqref="K2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41" t="s">
        <v>19</v>
      </c>
      <c r="C1" s="142"/>
      <c r="D1" s="143"/>
      <c r="E1" s="144" t="s">
        <v>22</v>
      </c>
      <c r="F1" s="145"/>
      <c r="G1" s="145"/>
      <c r="H1" s="145"/>
      <c r="I1" s="23" t="s">
        <v>1</v>
      </c>
      <c r="J1" s="24" t="s">
        <v>63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3" t="s">
        <v>37</v>
      </c>
      <c r="B4" s="52" t="s">
        <v>13</v>
      </c>
      <c r="C4" s="63" t="s">
        <v>58</v>
      </c>
      <c r="D4" s="64" t="s">
        <v>59</v>
      </c>
      <c r="E4" s="63" t="s">
        <v>60</v>
      </c>
      <c r="F4" s="65">
        <v>24.21</v>
      </c>
      <c r="G4" s="63">
        <v>188.25</v>
      </c>
      <c r="H4" s="63">
        <v>4.59</v>
      </c>
      <c r="I4" s="63">
        <v>8.0399999999999991</v>
      </c>
      <c r="J4" s="63">
        <v>24.29</v>
      </c>
    </row>
    <row r="5" spans="1:10" ht="26" customHeight="1" x14ac:dyDescent="0.4">
      <c r="A5" s="134"/>
      <c r="B5" s="52" t="s">
        <v>18</v>
      </c>
      <c r="C5" s="63" t="s">
        <v>80</v>
      </c>
      <c r="D5" s="64" t="s">
        <v>81</v>
      </c>
      <c r="E5" s="63">
        <v>200</v>
      </c>
      <c r="F5" s="65">
        <v>16.149999999999999</v>
      </c>
      <c r="G5" s="63">
        <v>100.6</v>
      </c>
      <c r="H5" s="63">
        <v>3.17</v>
      </c>
      <c r="I5" s="63">
        <v>2.68</v>
      </c>
      <c r="J5" s="63">
        <v>15.95</v>
      </c>
    </row>
    <row r="6" spans="1:10" ht="26" customHeight="1" x14ac:dyDescent="0.4">
      <c r="A6" s="134"/>
      <c r="B6" s="52"/>
      <c r="C6" s="63" t="s">
        <v>82</v>
      </c>
      <c r="D6" s="64" t="s">
        <v>83</v>
      </c>
      <c r="E6" s="63">
        <v>10</v>
      </c>
      <c r="F6" s="65">
        <v>11</v>
      </c>
      <c r="G6" s="63">
        <v>34.299999999999997</v>
      </c>
      <c r="H6" s="63">
        <v>2.63</v>
      </c>
      <c r="I6" s="63">
        <v>2.66</v>
      </c>
      <c r="J6" s="63">
        <v>0</v>
      </c>
    </row>
    <row r="7" spans="1:10" ht="26" customHeight="1" x14ac:dyDescent="0.4">
      <c r="A7" s="134"/>
      <c r="B7" s="52" t="s">
        <v>14</v>
      </c>
      <c r="C7" s="60" t="s">
        <v>30</v>
      </c>
      <c r="D7" s="61" t="s">
        <v>31</v>
      </c>
      <c r="E7" s="60">
        <v>50</v>
      </c>
      <c r="F7" s="62">
        <v>2.97</v>
      </c>
      <c r="G7" s="60">
        <v>120.7</v>
      </c>
      <c r="H7" s="60">
        <v>3.48</v>
      </c>
      <c r="I7" s="60">
        <v>2.33</v>
      </c>
      <c r="J7" s="60">
        <v>0.13</v>
      </c>
    </row>
    <row r="8" spans="1:10" ht="26" customHeight="1" x14ac:dyDescent="0.35">
      <c r="A8" s="135"/>
      <c r="B8" s="146" t="s">
        <v>21</v>
      </c>
      <c r="C8" s="146"/>
      <c r="D8" s="146"/>
      <c r="E8" s="146"/>
      <c r="F8" s="76">
        <f>SUM(F4:F7)</f>
        <v>54.33</v>
      </c>
      <c r="G8" s="76">
        <f>SUM(G4:G7)</f>
        <v>443.85</v>
      </c>
      <c r="H8" s="77">
        <f>SUM(H4:H7)</f>
        <v>13.870000000000001</v>
      </c>
      <c r="I8" s="77">
        <f>SUM(I4:I7)</f>
        <v>15.709999999999999</v>
      </c>
      <c r="J8" s="76">
        <f>SUM(J4:J7)</f>
        <v>40.369999999999997</v>
      </c>
    </row>
    <row r="9" spans="1:10" ht="23.15" customHeight="1" x14ac:dyDescent="0.35">
      <c r="A9" s="31"/>
      <c r="B9" s="56"/>
      <c r="C9" s="56"/>
      <c r="D9" s="56"/>
      <c r="E9" s="66"/>
      <c r="F9" s="67"/>
      <c r="G9" s="66"/>
      <c r="H9" s="66"/>
      <c r="I9" s="66"/>
      <c r="J9" s="68"/>
    </row>
    <row r="10" spans="1:10" ht="26" customHeight="1" x14ac:dyDescent="0.4">
      <c r="A10" s="136" t="s">
        <v>77</v>
      </c>
      <c r="B10" s="52" t="s">
        <v>13</v>
      </c>
      <c r="C10" s="63" t="s">
        <v>67</v>
      </c>
      <c r="D10" s="64" t="s">
        <v>68</v>
      </c>
      <c r="E10" s="63">
        <v>150</v>
      </c>
      <c r="F10" s="65">
        <v>16.45</v>
      </c>
      <c r="G10" s="63">
        <v>243.75</v>
      </c>
      <c r="H10" s="63">
        <v>8.6</v>
      </c>
      <c r="I10" s="63">
        <v>6.09</v>
      </c>
      <c r="J10" s="63">
        <v>38.64</v>
      </c>
    </row>
    <row r="11" spans="1:10" ht="26" customHeight="1" x14ac:dyDescent="0.4">
      <c r="A11" s="136"/>
      <c r="B11" s="52" t="s">
        <v>12</v>
      </c>
      <c r="C11" s="60" t="s">
        <v>78</v>
      </c>
      <c r="D11" s="61" t="s">
        <v>79</v>
      </c>
      <c r="E11" s="60" t="s">
        <v>55</v>
      </c>
      <c r="F11" s="62">
        <v>28.66</v>
      </c>
      <c r="G11" s="60">
        <v>197.14</v>
      </c>
      <c r="H11" s="60">
        <v>7.73</v>
      </c>
      <c r="I11" s="60">
        <v>17.5</v>
      </c>
      <c r="J11" s="60">
        <v>4.5999999999999996</v>
      </c>
    </row>
    <row r="12" spans="1:10" ht="26" customHeight="1" x14ac:dyDescent="0.4">
      <c r="A12" s="136"/>
      <c r="B12" s="52" t="s">
        <v>18</v>
      </c>
      <c r="C12" s="69" t="s">
        <v>47</v>
      </c>
      <c r="D12" s="70" t="s">
        <v>48</v>
      </c>
      <c r="E12" s="69">
        <v>200</v>
      </c>
      <c r="F12" s="84">
        <v>14.12</v>
      </c>
      <c r="G12" s="69">
        <v>112</v>
      </c>
      <c r="H12" s="69">
        <v>0.12</v>
      </c>
      <c r="I12" s="69">
        <v>0.1</v>
      </c>
      <c r="J12" s="69">
        <v>27.5</v>
      </c>
    </row>
    <row r="13" spans="1:10" ht="26" customHeight="1" x14ac:dyDescent="0.4">
      <c r="A13" s="136"/>
      <c r="B13" s="52" t="s">
        <v>15</v>
      </c>
      <c r="C13" s="60" t="s">
        <v>30</v>
      </c>
      <c r="D13" s="61" t="s">
        <v>31</v>
      </c>
      <c r="E13" s="60">
        <v>100</v>
      </c>
      <c r="F13" s="62">
        <v>5.84</v>
      </c>
      <c r="G13" s="60">
        <v>241.4</v>
      </c>
      <c r="H13" s="60">
        <v>6.96</v>
      </c>
      <c r="I13" s="60">
        <v>4.66</v>
      </c>
      <c r="J13" s="60">
        <v>47.94</v>
      </c>
    </row>
    <row r="14" spans="1:10" ht="28" customHeight="1" x14ac:dyDescent="0.35">
      <c r="A14" s="136"/>
      <c r="B14" s="128" t="s">
        <v>21</v>
      </c>
      <c r="C14" s="129"/>
      <c r="D14" s="129"/>
      <c r="E14" s="130"/>
      <c r="F14" s="32">
        <f>SUM(F10:F13)</f>
        <v>65.069999999999993</v>
      </c>
      <c r="G14" s="33">
        <f>SUM(G10:G13)</f>
        <v>794.29</v>
      </c>
      <c r="H14" s="33">
        <f>SUM(H10:H13)</f>
        <v>23.41</v>
      </c>
      <c r="I14" s="32">
        <f>SUM(I10:I13)</f>
        <v>28.35</v>
      </c>
      <c r="J14" s="32">
        <f>SUM(J10:J13)</f>
        <v>118.68</v>
      </c>
    </row>
    <row r="15" spans="1:10" ht="28" customHeight="1" x14ac:dyDescent="0.35">
      <c r="A15" s="34"/>
      <c r="B15" s="35"/>
      <c r="C15" s="36"/>
      <c r="D15" s="126" t="s">
        <v>32</v>
      </c>
      <c r="E15" s="127"/>
      <c r="F15" s="37">
        <f>SUM(F14,F8)</f>
        <v>119.39999999999999</v>
      </c>
      <c r="G15" s="38">
        <f>SUM(G14,G8)</f>
        <v>1238.1399999999999</v>
      </c>
      <c r="H15" s="38">
        <f>SUM(H8,H14)</f>
        <v>37.28</v>
      </c>
      <c r="I15" s="38">
        <f>SUM(I8,I14)</f>
        <v>44.06</v>
      </c>
      <c r="J15" s="37">
        <f>SUM(J8,J14)</f>
        <v>159.05000000000001</v>
      </c>
    </row>
    <row r="16" spans="1:10" ht="28" customHeight="1" x14ac:dyDescent="0.4">
      <c r="A16" s="137" t="s">
        <v>36</v>
      </c>
      <c r="B16" s="55" t="s">
        <v>13</v>
      </c>
      <c r="C16" s="53" t="s">
        <v>58</v>
      </c>
      <c r="D16" s="54" t="s">
        <v>59</v>
      </c>
      <c r="E16" s="53" t="s">
        <v>38</v>
      </c>
      <c r="F16" s="53">
        <v>32.270000000000003</v>
      </c>
      <c r="G16" s="53">
        <v>251</v>
      </c>
      <c r="H16" s="53">
        <v>6.11</v>
      </c>
      <c r="I16" s="53">
        <v>10.72</v>
      </c>
      <c r="J16" s="53">
        <v>32.28</v>
      </c>
    </row>
    <row r="17" spans="1:12" ht="28" customHeight="1" x14ac:dyDescent="0.4">
      <c r="A17" s="138"/>
      <c r="B17" s="55" t="s">
        <v>18</v>
      </c>
      <c r="C17" s="53" t="s">
        <v>80</v>
      </c>
      <c r="D17" s="54" t="s">
        <v>81</v>
      </c>
      <c r="E17" s="53">
        <v>200</v>
      </c>
      <c r="F17" s="53">
        <v>16.149999999999999</v>
      </c>
      <c r="G17" s="53">
        <v>100.6</v>
      </c>
      <c r="H17" s="53">
        <v>3.17</v>
      </c>
      <c r="I17" s="53">
        <v>2.68</v>
      </c>
      <c r="J17" s="53">
        <v>15.95</v>
      </c>
    </row>
    <row r="18" spans="1:12" ht="28" customHeight="1" x14ac:dyDescent="0.4">
      <c r="A18" s="138"/>
      <c r="B18" s="55"/>
      <c r="C18" s="53" t="s">
        <v>82</v>
      </c>
      <c r="D18" s="54" t="s">
        <v>83</v>
      </c>
      <c r="E18" s="53">
        <v>10</v>
      </c>
      <c r="F18" s="53">
        <v>11</v>
      </c>
      <c r="G18" s="53">
        <v>34.299999999999997</v>
      </c>
      <c r="H18" s="53">
        <v>2.63</v>
      </c>
      <c r="I18" s="53">
        <v>2.66</v>
      </c>
      <c r="J18" s="53">
        <v>0</v>
      </c>
    </row>
    <row r="19" spans="1:12" ht="28" customHeight="1" x14ac:dyDescent="0.4">
      <c r="A19" s="138"/>
      <c r="B19" s="55" t="s">
        <v>14</v>
      </c>
      <c r="C19" s="53" t="s">
        <v>30</v>
      </c>
      <c r="D19" s="54" t="s">
        <v>31</v>
      </c>
      <c r="E19" s="53">
        <v>50</v>
      </c>
      <c r="F19" s="53">
        <v>2.97</v>
      </c>
      <c r="G19" s="53">
        <v>120.7</v>
      </c>
      <c r="H19" s="53">
        <v>3.48</v>
      </c>
      <c r="I19" s="53">
        <v>2.33</v>
      </c>
      <c r="J19" s="53">
        <v>0.13</v>
      </c>
    </row>
    <row r="20" spans="1:12" ht="28" customHeight="1" x14ac:dyDescent="0.35">
      <c r="A20" s="139"/>
      <c r="B20" s="147" t="s">
        <v>21</v>
      </c>
      <c r="C20" s="148"/>
      <c r="D20" s="148"/>
      <c r="E20" s="149"/>
      <c r="F20" s="29">
        <f>SUM(F16:F19)</f>
        <v>62.39</v>
      </c>
      <c r="G20" s="30">
        <f>SUM(G16:G19)</f>
        <v>506.6</v>
      </c>
      <c r="H20" s="30">
        <f>SUM(H16:H19)</f>
        <v>15.39</v>
      </c>
      <c r="I20" s="30">
        <f>SUM(I16:I19)</f>
        <v>18.39</v>
      </c>
      <c r="J20" s="30">
        <f>SUM(J16:J19)</f>
        <v>48.360000000000007</v>
      </c>
    </row>
    <row r="21" spans="1:12" ht="15.5" x14ac:dyDescent="0.35">
      <c r="A21" s="31"/>
      <c r="B21" s="56"/>
      <c r="C21" s="56"/>
      <c r="D21" s="56"/>
      <c r="E21" s="79"/>
      <c r="F21" s="80"/>
      <c r="G21" s="81"/>
      <c r="H21" s="81"/>
      <c r="I21" s="81"/>
      <c r="J21" s="82"/>
      <c r="L21" s="59"/>
    </row>
    <row r="22" spans="1:12" ht="26" customHeight="1" x14ac:dyDescent="0.35">
      <c r="A22" s="140"/>
      <c r="B22" s="39" t="s">
        <v>13</v>
      </c>
      <c r="C22" s="63" t="s">
        <v>67</v>
      </c>
      <c r="D22" s="64" t="s">
        <v>68</v>
      </c>
      <c r="E22" s="63">
        <v>150</v>
      </c>
      <c r="F22" s="65">
        <v>16.45</v>
      </c>
      <c r="G22" s="63">
        <v>243.75</v>
      </c>
      <c r="H22" s="63">
        <v>8.6</v>
      </c>
      <c r="I22" s="63">
        <v>6.09</v>
      </c>
      <c r="J22" s="63">
        <v>38.64</v>
      </c>
      <c r="K22" s="78"/>
      <c r="L22" s="59"/>
    </row>
    <row r="23" spans="1:12" ht="26" customHeight="1" x14ac:dyDescent="0.35">
      <c r="A23" s="140"/>
      <c r="B23" s="39" t="s">
        <v>12</v>
      </c>
      <c r="C23" s="60" t="s">
        <v>78</v>
      </c>
      <c r="D23" s="61" t="s">
        <v>79</v>
      </c>
      <c r="E23" s="60" t="s">
        <v>84</v>
      </c>
      <c r="F23" s="62">
        <v>33.15</v>
      </c>
      <c r="G23" s="60">
        <v>178.8</v>
      </c>
      <c r="H23" s="60">
        <v>10.29</v>
      </c>
      <c r="I23" s="60">
        <v>13.74</v>
      </c>
      <c r="J23" s="60">
        <v>4.92</v>
      </c>
      <c r="K23" s="78"/>
      <c r="L23" s="59"/>
    </row>
    <row r="24" spans="1:12" ht="26" customHeight="1" x14ac:dyDescent="0.35">
      <c r="A24" s="140"/>
      <c r="B24" s="39" t="s">
        <v>18</v>
      </c>
      <c r="C24" s="69" t="s">
        <v>47</v>
      </c>
      <c r="D24" s="70" t="s">
        <v>48</v>
      </c>
      <c r="E24" s="69">
        <v>200</v>
      </c>
      <c r="F24" s="84">
        <v>14.12</v>
      </c>
      <c r="G24" s="69">
        <v>112</v>
      </c>
      <c r="H24" s="69">
        <v>0.12</v>
      </c>
      <c r="I24" s="69">
        <v>0.1</v>
      </c>
      <c r="J24" s="69">
        <v>27.5</v>
      </c>
      <c r="K24" s="78"/>
    </row>
    <row r="25" spans="1:12" ht="26" customHeight="1" x14ac:dyDescent="0.35">
      <c r="A25" s="140"/>
      <c r="B25" s="39" t="s">
        <v>15</v>
      </c>
      <c r="C25" s="60" t="s">
        <v>30</v>
      </c>
      <c r="D25" s="61" t="s">
        <v>31</v>
      </c>
      <c r="E25" s="60">
        <v>80</v>
      </c>
      <c r="F25" s="62">
        <v>4.53</v>
      </c>
      <c r="G25" s="60">
        <v>193.12</v>
      </c>
      <c r="H25" s="60">
        <v>5.57</v>
      </c>
      <c r="I25" s="60">
        <v>3.73</v>
      </c>
      <c r="J25" s="60">
        <v>38.35</v>
      </c>
      <c r="K25" s="78"/>
    </row>
    <row r="26" spans="1:12" ht="23.15" customHeight="1" x14ac:dyDescent="0.35">
      <c r="A26" s="140"/>
      <c r="B26" s="128" t="s">
        <v>21</v>
      </c>
      <c r="C26" s="129"/>
      <c r="D26" s="129"/>
      <c r="E26" s="130"/>
      <c r="F26" s="83">
        <f>SUM(F22:F25)</f>
        <v>68.249999999999986</v>
      </c>
      <c r="G26" s="83">
        <f>SUM(G22:G25)</f>
        <v>727.67</v>
      </c>
      <c r="H26" s="83">
        <f>SUM(H22:H25)</f>
        <v>24.580000000000002</v>
      </c>
      <c r="I26" s="83">
        <f>SUM(I22:I25)</f>
        <v>23.66</v>
      </c>
      <c r="J26" s="83">
        <f>SUM(J22:J25)</f>
        <v>109.41</v>
      </c>
      <c r="K26" s="58"/>
    </row>
    <row r="27" spans="1:12" ht="23.15" customHeight="1" x14ac:dyDescent="0.35">
      <c r="A27" s="140"/>
      <c r="B27" s="125" t="s">
        <v>32</v>
      </c>
      <c r="C27" s="126"/>
      <c r="D27" s="126"/>
      <c r="E27" s="127"/>
      <c r="F27" s="40">
        <f>SUM(F26,F20)</f>
        <v>130.63999999999999</v>
      </c>
      <c r="G27" s="41">
        <f>SUM(G26,G20)</f>
        <v>1234.27</v>
      </c>
      <c r="H27" s="41">
        <f>SUM(H20,H26)</f>
        <v>39.97</v>
      </c>
      <c r="I27" s="41">
        <f>SUM(I20,I26)</f>
        <v>42.05</v>
      </c>
      <c r="J27" s="40">
        <f>SUM(J20,J26)</f>
        <v>157.77000000000001</v>
      </c>
      <c r="K27" s="58"/>
    </row>
    <row r="28" spans="1:12" ht="23.15" customHeight="1" x14ac:dyDescent="0.35">
      <c r="A28" s="42"/>
      <c r="B28" s="25"/>
      <c r="C28" s="25"/>
      <c r="D28" s="43"/>
      <c r="E28" s="43"/>
      <c r="F28" s="44"/>
      <c r="G28" s="45"/>
      <c r="H28" s="45"/>
      <c r="I28" s="45"/>
      <c r="J28" s="44"/>
    </row>
    <row r="29" spans="1:12" ht="23.15" customHeight="1" x14ac:dyDescent="0.35">
      <c r="A29" s="46"/>
      <c r="B29" s="47" t="s">
        <v>23</v>
      </c>
      <c r="C29" s="47"/>
      <c r="D29" s="47"/>
      <c r="E29" s="47"/>
      <c r="F29" s="47"/>
      <c r="G29" s="131" t="s">
        <v>24</v>
      </c>
      <c r="H29" s="131"/>
      <c r="I29" s="131"/>
      <c r="J29" s="131"/>
    </row>
    <row r="30" spans="1:12" ht="23.15" customHeight="1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47"/>
    </row>
    <row r="31" spans="1:12" ht="23.15" customHeight="1" x14ac:dyDescent="0.35">
      <c r="A31" s="46"/>
      <c r="B31" s="47" t="s">
        <v>25</v>
      </c>
      <c r="C31" s="47"/>
      <c r="D31" s="47"/>
      <c r="E31" s="47"/>
      <c r="F31" s="47"/>
      <c r="G31" s="131" t="s">
        <v>26</v>
      </c>
      <c r="H31" s="131"/>
      <c r="I31" s="131"/>
      <c r="J31" s="25"/>
    </row>
    <row r="32" spans="1:12" ht="15.5" x14ac:dyDescent="0.35">
      <c r="A32" s="46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5.5" x14ac:dyDescent="0.35">
      <c r="A33" s="48"/>
      <c r="B33" s="47" t="s">
        <v>27</v>
      </c>
      <c r="C33" s="47"/>
      <c r="D33" s="47"/>
      <c r="E33" s="47"/>
      <c r="F33" s="47"/>
      <c r="G33" s="131" t="s">
        <v>28</v>
      </c>
      <c r="H33" s="131"/>
      <c r="I33" s="131"/>
      <c r="J33" s="131"/>
    </row>
    <row r="34" spans="1:10" ht="23.15" customHeight="1" x14ac:dyDescent="0.35">
      <c r="A34" s="132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2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2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2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2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2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5.5" x14ac:dyDescent="0.35">
      <c r="A40" s="132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2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23.15" customHeight="1" x14ac:dyDescent="0.35">
      <c r="A42" s="132"/>
      <c r="B42" s="25"/>
      <c r="C42" s="25"/>
      <c r="D42" s="25"/>
      <c r="E42" s="25"/>
      <c r="F42" s="25"/>
      <c r="G42" s="25"/>
      <c r="H42" s="25"/>
      <c r="I42" s="25"/>
      <c r="J42" s="25"/>
    </row>
  </sheetData>
  <mergeCells count="16">
    <mergeCell ref="B1:D1"/>
    <mergeCell ref="B14:E14"/>
    <mergeCell ref="E1:H1"/>
    <mergeCell ref="B8:E8"/>
    <mergeCell ref="B20:E20"/>
    <mergeCell ref="D15:E15"/>
    <mergeCell ref="A34:A42"/>
    <mergeCell ref="A4:A8"/>
    <mergeCell ref="A10:A14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2023-01-19T05:51:10Z</cp:lastPrinted>
  <dcterms:created xsi:type="dcterms:W3CDTF">2015-06-05T18:19:34Z</dcterms:created>
  <dcterms:modified xsi:type="dcterms:W3CDTF">2023-01-19T05:51:13Z</dcterms:modified>
</cp:coreProperties>
</file>