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январь\"/>
    </mc:Choice>
  </mc:AlternateContent>
  <bookViews>
    <workbookView xWindow="0" yWindow="0" windowWidth="19200" windowHeight="7050" activeTab="1"/>
  </bookViews>
  <sheets>
    <sheet name="1-4" sheetId="2" r:id="rId1"/>
    <sheet name="5-11" sheetId="1" r:id="rId2"/>
  </sheets>
  <definedNames>
    <definedName name="_xlnm.Print_Area" localSheetId="0">'1-4'!$A$1:$J$47</definedName>
    <definedName name="_xlnm.Print_Area" localSheetId="1">'5-11'!$A$1:$J$37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H19" i="2" l="1"/>
  <c r="J21" i="1" l="1"/>
  <c r="I21" i="1"/>
  <c r="H21" i="1"/>
  <c r="G21" i="1"/>
  <c r="F21" i="1"/>
  <c r="J41" i="2"/>
  <c r="I41" i="2"/>
  <c r="H41" i="2"/>
  <c r="G41" i="2"/>
  <c r="F41" i="2"/>
  <c r="J34" i="2"/>
  <c r="I34" i="2"/>
  <c r="H34" i="2"/>
  <c r="G34" i="2"/>
  <c r="F34" i="2"/>
  <c r="F26" i="2"/>
  <c r="G26" i="2"/>
  <c r="H26" i="2"/>
  <c r="I26" i="2"/>
  <c r="J26" i="2"/>
  <c r="F10" i="2"/>
  <c r="J19" i="2" l="1"/>
  <c r="I19" i="2"/>
  <c r="G19" i="2"/>
  <c r="F19" i="2"/>
  <c r="J10" i="2"/>
  <c r="I10" i="2"/>
  <c r="H10" i="2"/>
  <c r="G10" i="2"/>
  <c r="J29" i="1"/>
  <c r="I29" i="1"/>
  <c r="H29" i="1"/>
  <c r="G29" i="1"/>
  <c r="F29" i="1"/>
  <c r="J15" i="1" l="1"/>
  <c r="I15" i="1"/>
  <c r="H15" i="1"/>
  <c r="G15" i="1"/>
  <c r="F15" i="1"/>
  <c r="J8" i="1"/>
  <c r="I8" i="1"/>
  <c r="H8" i="1"/>
  <c r="G8" i="1"/>
  <c r="F8" i="1"/>
  <c r="H16" i="1" l="1"/>
  <c r="J16" i="1"/>
  <c r="G16" i="1"/>
  <c r="I16" i="1"/>
  <c r="F16" i="1"/>
</calcChain>
</file>

<file path=xl/sharedStrings.xml><?xml version="1.0" encoding="utf-8"?>
<sst xmlns="http://schemas.openxmlformats.org/spreadsheetml/2006/main" count="200" uniqueCount="79">
  <si>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</si>
  <si>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</si>
  <si>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</si>
  <si>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</si>
  <si>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</si>
  <si>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</si>
  <si>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</si>
  <si>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</si>
  <si>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</si>
  <si>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</si>
  <si>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</si>
  <si>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</si>
  <si>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</si>
  <si>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</si>
  <si>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</si>
  <si>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</si>
  <si>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</si>
  <si>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</si>
  <si>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</si>
  <si>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</si>
  <si>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</si>
  <si>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</si>
  <si>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</si>
  <si>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</si>
  <si>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</si>
  <si>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</si>
  <si>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</si>
  <si>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</si>
  <si>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</si>
  <si>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</si>
  <si>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</si>
  <si>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Батон</t>
  </si>
  <si>
    <t>ИТОГО 1-4 классы охрана зрения</t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</si>
  <si>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</si>
  <si>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</si>
  <si>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</si>
  <si>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</si>
  <si>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</si>
  <si>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200/20</t>
  </si>
  <si>
    <t>250/12,5</t>
  </si>
  <si>
    <t>312/15</t>
  </si>
  <si>
    <t>Картофельное пюре</t>
  </si>
  <si>
    <t>324/22</t>
  </si>
  <si>
    <t>Котлета рыбная</t>
  </si>
  <si>
    <t>528/96</t>
  </si>
  <si>
    <t>Соус томатный</t>
  </si>
  <si>
    <t>15/22</t>
  </si>
  <si>
    <t>Сыр порционно</t>
  </si>
  <si>
    <t>378/15</t>
  </si>
  <si>
    <t>Чай с молоком</t>
  </si>
  <si>
    <t>430/15</t>
  </si>
  <si>
    <t>Булочка Российская</t>
  </si>
  <si>
    <t>Салат Сказка</t>
  </si>
  <si>
    <t>99/15</t>
  </si>
  <si>
    <t>Суп из овощей с окорочком</t>
  </si>
  <si>
    <t>342/15</t>
  </si>
  <si>
    <t>Компот из яблок</t>
  </si>
  <si>
    <t>Хлебная булочка</t>
  </si>
  <si>
    <t>8/08</t>
  </si>
  <si>
    <t>Обед (5-11 общеобразовательные класы)</t>
  </si>
  <si>
    <t>376/15</t>
  </si>
  <si>
    <t>Чай с сахаром</t>
  </si>
  <si>
    <t>ОБЕД          (1-4 классы ОХРАНА ЗРЕНИЯ)</t>
  </si>
  <si>
    <t>ОБЕД             (5-11 классы ОХРАНА ЗРЕНИЯ)</t>
  </si>
  <si>
    <t>24.01.2023</t>
  </si>
  <si>
    <t>Епртофельное пюре</t>
  </si>
  <si>
    <t>285/15</t>
  </si>
  <si>
    <t>Мясо по-Албански</t>
  </si>
  <si>
    <t>408/15</t>
  </si>
  <si>
    <t>Слойка с капустой</t>
  </si>
  <si>
    <t>173/15</t>
  </si>
  <si>
    <t>Каша геркулесовая молочная</t>
  </si>
  <si>
    <t>14/15</t>
  </si>
  <si>
    <t>Масло сливочное</t>
  </si>
  <si>
    <t>324/96</t>
  </si>
  <si>
    <t>648/04</t>
  </si>
  <si>
    <t>Кисель</t>
  </si>
  <si>
    <t>344/15</t>
  </si>
  <si>
    <t>Компот из яблок и черноплодки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</si>
</sst>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.5"/>
      <color theme="1"/>
      <name val="Arial Black"/>
      <family val="2"/>
      <charset val="204"/>
    </font>
    <font>
      <b/>
      <sz val="10"/>
      <color theme="1"/>
      <name val="Arial Black"/>
      <family val="2"/>
      <charset val="204"/>
    </font>
    <font>
      <b/>
      <sz val="10.5"/>
      <color theme="1"/>
      <name val="Arial Black"/>
      <family val="2"/>
      <charset val="204"/>
    </font>
    <font>
      <b/>
      <sz val="9"/>
      <color theme="1"/>
      <name val="Arial Black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49" fontId="8" fillId="2" borderId="9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/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/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 applyProtection="1">
      <alignment horizontal="right"/>
      <protection locked="0"/>
    </xf>
    <xf numFmtId="2" fontId="9" fillId="0" borderId="12" xfId="0" applyNumberFormat="1" applyFont="1" applyFill="1" applyBorder="1" applyAlignment="1" applyProtection="1">
      <alignment horizontal="right"/>
      <protection locked="0"/>
    </xf>
    <xf numFmtId="49" fontId="9" fillId="0" borderId="8" xfId="0" applyNumberFormat="1" applyFont="1" applyFill="1" applyBorder="1" applyAlignment="1" applyProtection="1">
      <alignment horizontal="right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" fillId="0" borderId="12" xfId="0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2" fontId="6" fillId="2" borderId="9" xfId="0" applyNumberFormat="1" applyFont="1" applyFill="1" applyBorder="1" applyAlignment="1" applyProtection="1">
      <alignment horizontal="right"/>
      <protection locked="0"/>
    </xf>
    <xf numFmtId="49" fontId="6" fillId="2" borderId="9" xfId="0" applyNumberFormat="1" applyFont="1" applyFill="1" applyBorder="1" applyAlignment="1" applyProtection="1">
      <alignment horizontal="right"/>
      <protection locked="0"/>
    </xf>
    <xf numFmtId="0" fontId="8" fillId="2" borderId="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2" fontId="9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2" fontId="8" fillId="2" borderId="9" xfId="0" applyNumberFormat="1" applyFont="1" applyFill="1" applyBorder="1"/>
    <xf numFmtId="2" fontId="1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6" fillId="0" borderId="9" xfId="0" applyFont="1" applyFill="1" applyBorder="1" applyAlignment="1" applyProtection="1">
      <alignment horizontal="right"/>
      <protection locked="0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2" borderId="16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2" borderId="9" xfId="0" applyFont="1" applyFill="1" applyBorder="1" applyAlignment="1" applyProtection="1">
      <alignment horizontal="right"/>
      <protection locked="0"/>
    </xf>
    <xf numFmtId="0" fontId="8" fillId="2" borderId="2" xfId="0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9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50"/>
  <sheetViews>
    <sheetView showGridLines="0" showRowColHeaders="0" view="pageBreakPreview" zoomScaleNormal="100" zoomScaleSheetLayoutView="100" workbookViewId="0">
      <selection activeCell="D24" sqref="D24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ht="49.9" customHeight="1" x14ac:dyDescent="0.35">
      <c r="A1" s="6" t="s">
        <v>0</v>
      </c>
      <c r="B1" s="117" t="s">
        <v>19</v>
      </c>
      <c r="C1" s="117"/>
      <c r="D1" s="117"/>
      <c r="E1" s="118" t="s">
        <v>22</v>
      </c>
      <c r="F1" s="118"/>
      <c r="G1" s="118"/>
      <c r="H1" s="118"/>
      <c r="I1" s="9" t="s">
        <v>1</v>
      </c>
      <c r="J1" s="10" t="s">
        <v>64</v>
      </c>
    </row>
    <row r="2" spans="1:12" ht="7.5" customHeight="1" thickBot="1" x14ac:dyDescent="0.4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5">
      <c r="A3" s="2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" customHeight="1" x14ac:dyDescent="0.35">
      <c r="A4" s="114" t="s">
        <v>29</v>
      </c>
      <c r="B4" s="85" t="s">
        <v>13</v>
      </c>
      <c r="C4" s="53" t="s">
        <v>40</v>
      </c>
      <c r="D4" s="61" t="s">
        <v>41</v>
      </c>
      <c r="E4" s="53">
        <v>150</v>
      </c>
      <c r="F4" s="53">
        <v>17.21</v>
      </c>
      <c r="G4" s="86">
        <v>137.25</v>
      </c>
      <c r="H4" s="53">
        <v>3.06</v>
      </c>
      <c r="I4" s="53">
        <v>4.8</v>
      </c>
      <c r="J4" s="53">
        <v>20.440000000000001</v>
      </c>
    </row>
    <row r="5" spans="1:12" ht="22" customHeight="1" x14ac:dyDescent="0.35">
      <c r="A5" s="115"/>
      <c r="B5" s="85" t="s">
        <v>12</v>
      </c>
      <c r="C5" s="53" t="s">
        <v>42</v>
      </c>
      <c r="D5" s="61" t="s">
        <v>43</v>
      </c>
      <c r="E5" s="53">
        <v>50</v>
      </c>
      <c r="F5" s="86">
        <v>16.28</v>
      </c>
      <c r="G5" s="86">
        <v>95</v>
      </c>
      <c r="H5" s="87">
        <v>6.46</v>
      </c>
      <c r="I5" s="53">
        <v>4.0999999999999996</v>
      </c>
      <c r="J5" s="53">
        <v>7.92</v>
      </c>
    </row>
    <row r="6" spans="1:12" ht="22" customHeight="1" x14ac:dyDescent="0.35">
      <c r="A6" s="115"/>
      <c r="B6" s="88"/>
      <c r="C6" s="53" t="s">
        <v>44</v>
      </c>
      <c r="D6" s="61" t="s">
        <v>45</v>
      </c>
      <c r="E6" s="53">
        <v>30</v>
      </c>
      <c r="F6" s="86">
        <v>1.17</v>
      </c>
      <c r="G6" s="86">
        <v>14.4</v>
      </c>
      <c r="H6" s="53">
        <v>0.33</v>
      </c>
      <c r="I6" s="53">
        <v>1.86</v>
      </c>
      <c r="J6" s="53">
        <v>0.6</v>
      </c>
    </row>
    <row r="7" spans="1:12" ht="22" customHeight="1" x14ac:dyDescent="0.35">
      <c r="A7" s="115"/>
      <c r="B7" s="88"/>
      <c r="C7" s="53" t="s">
        <v>46</v>
      </c>
      <c r="D7" s="61" t="s">
        <v>47</v>
      </c>
      <c r="E7" s="53">
        <v>15</v>
      </c>
      <c r="F7" s="86">
        <v>16</v>
      </c>
      <c r="G7" s="86">
        <v>51.45</v>
      </c>
      <c r="H7" s="53">
        <v>3.95</v>
      </c>
      <c r="I7" s="53">
        <v>3.99</v>
      </c>
      <c r="J7" s="53">
        <v>0</v>
      </c>
    </row>
    <row r="8" spans="1:12" ht="22" customHeight="1" x14ac:dyDescent="0.35">
      <c r="A8" s="115"/>
      <c r="B8" s="88" t="s">
        <v>18</v>
      </c>
      <c r="C8" s="53" t="s">
        <v>48</v>
      </c>
      <c r="D8" s="61" t="s">
        <v>49</v>
      </c>
      <c r="E8" s="53">
        <v>200</v>
      </c>
      <c r="F8" s="86">
        <v>7.56</v>
      </c>
      <c r="G8" s="86">
        <v>81</v>
      </c>
      <c r="H8" s="53">
        <v>1.52</v>
      </c>
      <c r="I8" s="53">
        <v>1.35</v>
      </c>
      <c r="J8" s="53">
        <v>15.9</v>
      </c>
    </row>
    <row r="9" spans="1:12" ht="22" customHeight="1" x14ac:dyDescent="0.35">
      <c r="A9" s="115"/>
      <c r="B9" s="85" t="s">
        <v>20</v>
      </c>
      <c r="C9" s="89" t="s">
        <v>50</v>
      </c>
      <c r="D9" s="61" t="s">
        <v>51</v>
      </c>
      <c r="E9" s="53">
        <v>60</v>
      </c>
      <c r="F9" s="86">
        <v>8.7799999999999994</v>
      </c>
      <c r="G9" s="86">
        <v>177</v>
      </c>
      <c r="H9" s="53">
        <v>4.22</v>
      </c>
      <c r="I9" s="53">
        <v>4.8099999999999996</v>
      </c>
      <c r="J9" s="53">
        <v>29.22</v>
      </c>
    </row>
    <row r="10" spans="1:12" ht="17.5" x14ac:dyDescent="0.35">
      <c r="A10" s="116"/>
      <c r="B10" s="101" t="s">
        <v>21</v>
      </c>
      <c r="C10" s="102"/>
      <c r="D10" s="102"/>
      <c r="E10" s="103"/>
      <c r="F10" s="15">
        <f>SUM(F4:F9)</f>
        <v>67</v>
      </c>
      <c r="G10" s="16">
        <f>SUM(G4:G9)</f>
        <v>556.1</v>
      </c>
      <c r="H10" s="16">
        <f>SUM(H4:H9)</f>
        <v>19.54</v>
      </c>
      <c r="I10" s="16">
        <f>SUM(I4:I9)</f>
        <v>20.909999999999997</v>
      </c>
      <c r="J10" s="16">
        <f>SUM(J4:J9)</f>
        <v>74.08</v>
      </c>
    </row>
    <row r="11" spans="1:12" ht="18" x14ac:dyDescent="0.4">
      <c r="A11" s="8"/>
      <c r="B11" s="3"/>
      <c r="C11" s="3"/>
      <c r="D11" s="3"/>
      <c r="E11" s="4"/>
      <c r="F11" s="5"/>
      <c r="G11" s="4"/>
      <c r="H11" s="4"/>
      <c r="I11" s="4"/>
      <c r="J11" s="4"/>
    </row>
    <row r="12" spans="1:12" ht="26" customHeight="1" x14ac:dyDescent="0.4">
      <c r="A12" s="111" t="s">
        <v>35</v>
      </c>
      <c r="B12" s="90" t="s">
        <v>10</v>
      </c>
      <c r="C12" s="91" t="s">
        <v>58</v>
      </c>
      <c r="D12" s="92" t="s">
        <v>52</v>
      </c>
      <c r="E12" s="93">
        <v>60</v>
      </c>
      <c r="F12" s="94">
        <v>13.17</v>
      </c>
      <c r="G12" s="93">
        <v>131.61000000000001</v>
      </c>
      <c r="H12" s="93">
        <v>0.51</v>
      </c>
      <c r="I12" s="93">
        <v>8</v>
      </c>
      <c r="J12" s="93">
        <v>13.94</v>
      </c>
      <c r="K12" s="57"/>
      <c r="L12" s="59"/>
    </row>
    <row r="13" spans="1:12" ht="26" customHeight="1" x14ac:dyDescent="0.4">
      <c r="A13" s="112"/>
      <c r="B13" s="90" t="s">
        <v>11</v>
      </c>
      <c r="C13" s="93" t="s">
        <v>53</v>
      </c>
      <c r="D13" s="92" t="s">
        <v>54</v>
      </c>
      <c r="E13" s="93" t="s">
        <v>39</v>
      </c>
      <c r="F13" s="94">
        <v>21.96</v>
      </c>
      <c r="G13" s="93">
        <v>149.69999999999999</v>
      </c>
      <c r="H13" s="93">
        <v>8.8699999999999992</v>
      </c>
      <c r="I13" s="93">
        <v>7.77</v>
      </c>
      <c r="J13" s="93">
        <v>9.1999999999999993</v>
      </c>
      <c r="K13" s="57"/>
      <c r="L13" s="59"/>
    </row>
    <row r="14" spans="1:12" ht="26" customHeight="1" x14ac:dyDescent="0.4">
      <c r="A14" s="112"/>
      <c r="B14" s="90" t="s">
        <v>13</v>
      </c>
      <c r="C14" s="93" t="s">
        <v>40</v>
      </c>
      <c r="D14" s="95" t="s">
        <v>41</v>
      </c>
      <c r="E14" s="93">
        <v>150</v>
      </c>
      <c r="F14" s="94">
        <v>17.21</v>
      </c>
      <c r="G14" s="93">
        <v>137.25</v>
      </c>
      <c r="H14" s="93">
        <v>3.06</v>
      </c>
      <c r="I14" s="93">
        <v>4.8</v>
      </c>
      <c r="J14" s="93">
        <v>20.440000000000001</v>
      </c>
      <c r="K14" s="57"/>
      <c r="L14" s="59"/>
    </row>
    <row r="15" spans="1:12" ht="26" customHeight="1" x14ac:dyDescent="0.4">
      <c r="A15" s="112"/>
      <c r="B15" s="90"/>
      <c r="C15" s="93" t="s">
        <v>44</v>
      </c>
      <c r="D15" s="95" t="s">
        <v>45</v>
      </c>
      <c r="E15" s="93">
        <v>30</v>
      </c>
      <c r="F15" s="94">
        <v>1.17</v>
      </c>
      <c r="G15" s="93">
        <v>14.4</v>
      </c>
      <c r="H15" s="93">
        <v>0.33</v>
      </c>
      <c r="I15" s="93">
        <v>1.86</v>
      </c>
      <c r="J15" s="93">
        <v>0.6</v>
      </c>
      <c r="K15" s="57"/>
    </row>
    <row r="16" spans="1:12" ht="26" customHeight="1" x14ac:dyDescent="0.4">
      <c r="A16" s="112"/>
      <c r="B16" s="90" t="s">
        <v>12</v>
      </c>
      <c r="C16" s="93" t="s">
        <v>42</v>
      </c>
      <c r="D16" s="95" t="s">
        <v>43</v>
      </c>
      <c r="E16" s="93">
        <v>90</v>
      </c>
      <c r="F16" s="94">
        <v>28.52</v>
      </c>
      <c r="G16" s="93">
        <v>171</v>
      </c>
      <c r="H16" s="93">
        <v>11.63</v>
      </c>
      <c r="I16" s="93">
        <v>7.38</v>
      </c>
      <c r="J16" s="93">
        <v>14.26</v>
      </c>
      <c r="K16" s="57"/>
    </row>
    <row r="17" spans="1:11" ht="26" customHeight="1" x14ac:dyDescent="0.4">
      <c r="A17" s="112"/>
      <c r="B17" s="90" t="s">
        <v>18</v>
      </c>
      <c r="C17" s="93" t="s">
        <v>55</v>
      </c>
      <c r="D17" s="95" t="s">
        <v>56</v>
      </c>
      <c r="E17" s="93">
        <v>200</v>
      </c>
      <c r="F17" s="94">
        <v>12</v>
      </c>
      <c r="G17" s="93">
        <v>114.6</v>
      </c>
      <c r="H17" s="93">
        <v>0.16</v>
      </c>
      <c r="I17" s="93">
        <v>0.16</v>
      </c>
      <c r="J17" s="93">
        <v>27.88</v>
      </c>
      <c r="K17" s="57"/>
    </row>
    <row r="18" spans="1:11" ht="26" customHeight="1" x14ac:dyDescent="0.4">
      <c r="A18" s="112"/>
      <c r="B18" s="90" t="s">
        <v>20</v>
      </c>
      <c r="C18" s="93" t="s">
        <v>30</v>
      </c>
      <c r="D18" s="95" t="s">
        <v>57</v>
      </c>
      <c r="E18" s="93">
        <v>50</v>
      </c>
      <c r="F18" s="94">
        <v>2.97</v>
      </c>
      <c r="G18" s="93">
        <v>120.7</v>
      </c>
      <c r="H18" s="93">
        <v>3.48</v>
      </c>
      <c r="I18" s="93">
        <v>2.33</v>
      </c>
      <c r="J18" s="93">
        <v>23.97</v>
      </c>
      <c r="K18" s="57"/>
    </row>
    <row r="19" spans="1:11" ht="23" customHeight="1" x14ac:dyDescent="0.35">
      <c r="A19" s="112"/>
      <c r="B19" s="119" t="s">
        <v>21</v>
      </c>
      <c r="C19" s="120"/>
      <c r="D19" s="120"/>
      <c r="E19" s="121"/>
      <c r="F19" s="17">
        <f>SUM(F12:F18)</f>
        <v>97</v>
      </c>
      <c r="G19" s="18">
        <f>SUM(G12:G18)</f>
        <v>839.2600000000001</v>
      </c>
      <c r="H19" s="18">
        <f>SUM(H12:H18)</f>
        <v>28.04</v>
      </c>
      <c r="I19" s="18">
        <f>SUM(I12:I18)</f>
        <v>32.299999999999997</v>
      </c>
      <c r="J19" s="18">
        <f>SUM(J12:J18)</f>
        <v>110.28999999999999</v>
      </c>
      <c r="K19" s="57"/>
    </row>
    <row r="20" spans="1:11" ht="25" customHeight="1" x14ac:dyDescent="0.4">
      <c r="A20" s="113"/>
      <c r="B20" s="122"/>
      <c r="C20" s="122"/>
      <c r="D20" s="122"/>
      <c r="E20" s="122"/>
      <c r="F20" s="122"/>
      <c r="G20" s="122"/>
      <c r="H20" s="122"/>
      <c r="I20" s="122"/>
      <c r="J20" s="122"/>
    </row>
    <row r="21" spans="1:11" ht="26" customHeight="1" x14ac:dyDescent="0.4">
      <c r="A21" s="105" t="s">
        <v>59</v>
      </c>
      <c r="B21" s="90" t="s">
        <v>13</v>
      </c>
      <c r="C21" s="93" t="s">
        <v>40</v>
      </c>
      <c r="D21" s="95" t="s">
        <v>65</v>
      </c>
      <c r="E21" s="93">
        <v>150</v>
      </c>
      <c r="F21" s="93">
        <v>17.21</v>
      </c>
      <c r="G21" s="93">
        <v>137.25</v>
      </c>
      <c r="H21" s="93">
        <v>3.06</v>
      </c>
      <c r="I21" s="93">
        <v>4.8</v>
      </c>
      <c r="J21" s="93">
        <v>20.440000000000001</v>
      </c>
    </row>
    <row r="22" spans="1:11" ht="26" customHeight="1" x14ac:dyDescent="0.4">
      <c r="A22" s="105"/>
      <c r="B22" s="90" t="s">
        <v>12</v>
      </c>
      <c r="C22" s="93" t="s">
        <v>66</v>
      </c>
      <c r="D22" s="95" t="s">
        <v>67</v>
      </c>
      <c r="E22" s="93">
        <v>75</v>
      </c>
      <c r="F22" s="93">
        <v>44.72</v>
      </c>
      <c r="G22" s="93">
        <v>118.35</v>
      </c>
      <c r="H22" s="93">
        <v>14.7</v>
      </c>
      <c r="I22" s="93">
        <v>4.95</v>
      </c>
      <c r="J22" s="93">
        <v>3.75</v>
      </c>
    </row>
    <row r="23" spans="1:11" ht="26" customHeight="1" x14ac:dyDescent="0.4">
      <c r="A23" s="105"/>
      <c r="B23" s="90"/>
      <c r="C23" s="93" t="s">
        <v>30</v>
      </c>
      <c r="D23" s="95" t="s">
        <v>31</v>
      </c>
      <c r="E23" s="93">
        <v>40</v>
      </c>
      <c r="F23" s="94">
        <v>2.39</v>
      </c>
      <c r="G23" s="93">
        <v>96.56</v>
      </c>
      <c r="H23" s="93">
        <v>2.78</v>
      </c>
      <c r="I23" s="93">
        <v>1.86</v>
      </c>
      <c r="J23" s="93">
        <v>19.18</v>
      </c>
    </row>
    <row r="24" spans="1:11" ht="26" customHeight="1" x14ac:dyDescent="0.4">
      <c r="A24" s="105"/>
      <c r="B24" s="90" t="s">
        <v>18</v>
      </c>
      <c r="C24" s="93" t="s">
        <v>60</v>
      </c>
      <c r="D24" s="95" t="s">
        <v>61</v>
      </c>
      <c r="E24" s="93">
        <v>200</v>
      </c>
      <c r="F24" s="94">
        <v>3.48</v>
      </c>
      <c r="G24" s="93">
        <v>60</v>
      </c>
      <c r="H24" s="93">
        <v>7.0000000000000007E-2</v>
      </c>
      <c r="I24" s="93">
        <v>2</v>
      </c>
      <c r="J24" s="93">
        <v>15</v>
      </c>
    </row>
    <row r="25" spans="1:11" ht="26" customHeight="1" x14ac:dyDescent="0.4">
      <c r="A25" s="105"/>
      <c r="B25" s="90" t="s">
        <v>20</v>
      </c>
      <c r="C25" s="93" t="s">
        <v>68</v>
      </c>
      <c r="D25" s="95" t="s">
        <v>69</v>
      </c>
      <c r="E25" s="93">
        <v>50</v>
      </c>
      <c r="F25" s="93">
        <v>22.2</v>
      </c>
      <c r="G25" s="93">
        <v>153.9</v>
      </c>
      <c r="H25" s="93">
        <v>3.14</v>
      </c>
      <c r="I25" s="93">
        <v>7.9</v>
      </c>
      <c r="J25" s="93">
        <v>17.86</v>
      </c>
    </row>
    <row r="26" spans="1:11" ht="28" customHeight="1" x14ac:dyDescent="0.35">
      <c r="A26" s="105"/>
      <c r="B26" s="101" t="s">
        <v>21</v>
      </c>
      <c r="C26" s="102"/>
      <c r="D26" s="102"/>
      <c r="E26" s="103"/>
      <c r="F26" s="17">
        <f>SUM(F21:F25)</f>
        <v>90</v>
      </c>
      <c r="G26" s="17">
        <f>SUM(G21:G25)</f>
        <v>566.05999999999995</v>
      </c>
      <c r="H26" s="17">
        <f>SUM(H21:H25)</f>
        <v>23.75</v>
      </c>
      <c r="I26" s="17">
        <f>SUM(I21:I25)</f>
        <v>21.509999999999998</v>
      </c>
      <c r="J26" s="17">
        <f>SUM(J21:J25)</f>
        <v>76.23</v>
      </c>
    </row>
    <row r="27" spans="1:11" ht="28" customHeight="1" x14ac:dyDescent="0.4">
      <c r="A27" s="106"/>
      <c r="B27" s="3"/>
      <c r="C27" s="3"/>
      <c r="D27" s="3"/>
      <c r="E27" s="71"/>
      <c r="F27" s="72"/>
      <c r="G27" s="71"/>
      <c r="H27" s="71"/>
      <c r="I27" s="71"/>
      <c r="J27" s="73"/>
    </row>
    <row r="28" spans="1:11" ht="28" customHeight="1" x14ac:dyDescent="0.35">
      <c r="A28" s="107" t="s">
        <v>33</v>
      </c>
      <c r="B28" s="96" t="s">
        <v>13</v>
      </c>
      <c r="C28" s="93" t="s">
        <v>40</v>
      </c>
      <c r="D28" s="95" t="s">
        <v>41</v>
      </c>
      <c r="E28" s="93">
        <v>150</v>
      </c>
      <c r="F28" s="93">
        <v>17.21</v>
      </c>
      <c r="G28" s="93">
        <v>137.25</v>
      </c>
      <c r="H28" s="93">
        <v>3.06</v>
      </c>
      <c r="I28" s="93">
        <v>4.8</v>
      </c>
      <c r="J28" s="93">
        <v>20.440000000000001</v>
      </c>
    </row>
    <row r="29" spans="1:11" ht="28" customHeight="1" x14ac:dyDescent="0.35">
      <c r="A29" s="108"/>
      <c r="B29" s="96" t="s">
        <v>12</v>
      </c>
      <c r="C29" s="93" t="s">
        <v>42</v>
      </c>
      <c r="D29" s="95" t="s">
        <v>43</v>
      </c>
      <c r="E29" s="93">
        <v>50</v>
      </c>
      <c r="F29" s="93">
        <v>16.28</v>
      </c>
      <c r="G29" s="93">
        <v>95</v>
      </c>
      <c r="H29" s="93">
        <v>6.46</v>
      </c>
      <c r="I29" s="93">
        <v>4.0999999999999996</v>
      </c>
      <c r="J29" s="93">
        <v>7.92</v>
      </c>
    </row>
    <row r="30" spans="1:11" ht="28" customHeight="1" x14ac:dyDescent="0.35">
      <c r="A30" s="108"/>
      <c r="B30" s="97"/>
      <c r="C30" s="93" t="s">
        <v>44</v>
      </c>
      <c r="D30" s="95" t="s">
        <v>45</v>
      </c>
      <c r="E30" s="93">
        <v>30</v>
      </c>
      <c r="F30" s="94">
        <v>1.17</v>
      </c>
      <c r="G30" s="93">
        <v>14.4</v>
      </c>
      <c r="H30" s="93">
        <v>0.33</v>
      </c>
      <c r="I30" s="93">
        <v>1.86</v>
      </c>
      <c r="J30" s="93">
        <v>0.6</v>
      </c>
    </row>
    <row r="31" spans="1:11" ht="28" customHeight="1" x14ac:dyDescent="0.35">
      <c r="A31" s="108"/>
      <c r="B31" s="97"/>
      <c r="C31" s="93" t="s">
        <v>46</v>
      </c>
      <c r="D31" s="95" t="s">
        <v>47</v>
      </c>
      <c r="E31" s="93">
        <v>15</v>
      </c>
      <c r="F31" s="94">
        <v>16</v>
      </c>
      <c r="G31" s="93">
        <v>51.45</v>
      </c>
      <c r="H31" s="93">
        <v>3.95</v>
      </c>
      <c r="I31" s="93">
        <v>3.99</v>
      </c>
      <c r="J31" s="93">
        <v>0</v>
      </c>
    </row>
    <row r="32" spans="1:11" ht="28" customHeight="1" x14ac:dyDescent="0.35">
      <c r="A32" s="108"/>
      <c r="B32" s="97" t="s">
        <v>18</v>
      </c>
      <c r="C32" s="93" t="s">
        <v>48</v>
      </c>
      <c r="D32" s="95" t="s">
        <v>49</v>
      </c>
      <c r="E32" s="93">
        <v>200</v>
      </c>
      <c r="F32" s="94">
        <v>7.56</v>
      </c>
      <c r="G32" s="93">
        <v>81</v>
      </c>
      <c r="H32" s="93">
        <v>1.52</v>
      </c>
      <c r="I32" s="93">
        <v>1.35</v>
      </c>
      <c r="J32" s="93">
        <v>15.9</v>
      </c>
    </row>
    <row r="33" spans="1:10" ht="28" customHeight="1" x14ac:dyDescent="0.35">
      <c r="A33" s="108"/>
      <c r="B33" s="97" t="s">
        <v>20</v>
      </c>
      <c r="C33" s="93" t="s">
        <v>50</v>
      </c>
      <c r="D33" s="95" t="s">
        <v>51</v>
      </c>
      <c r="E33" s="93">
        <v>60</v>
      </c>
      <c r="F33" s="94">
        <v>8.7799999999999994</v>
      </c>
      <c r="G33" s="93">
        <v>177</v>
      </c>
      <c r="H33" s="93">
        <v>4.22</v>
      </c>
      <c r="I33" s="93">
        <v>4.8099999999999996</v>
      </c>
      <c r="J33" s="93">
        <v>29.22</v>
      </c>
    </row>
    <row r="34" spans="1:10" ht="28" customHeight="1" x14ac:dyDescent="0.35">
      <c r="A34" s="108"/>
      <c r="B34" s="101" t="s">
        <v>21</v>
      </c>
      <c r="C34" s="102"/>
      <c r="D34" s="102"/>
      <c r="E34" s="103"/>
      <c r="F34" s="74">
        <f>SUM(F28:F33)</f>
        <v>67</v>
      </c>
      <c r="G34" s="75">
        <f>SUM(G28:G33)</f>
        <v>556.1</v>
      </c>
      <c r="H34" s="75">
        <f>SUM(H28:H33)</f>
        <v>19.54</v>
      </c>
      <c r="I34" s="75">
        <f>SUM(I28:I33)</f>
        <v>20.909999999999997</v>
      </c>
      <c r="J34" s="75">
        <f>SUM(J28:J33)</f>
        <v>74.08</v>
      </c>
    </row>
    <row r="35" spans="1:10" ht="28" customHeight="1" x14ac:dyDescent="0.35">
      <c r="A35" s="109"/>
      <c r="B35" s="110"/>
      <c r="C35" s="11"/>
      <c r="D35" s="11"/>
      <c r="E35" s="11"/>
      <c r="F35" s="11"/>
      <c r="G35" s="11"/>
      <c r="H35" s="11"/>
      <c r="I35" s="11"/>
      <c r="J35" s="11"/>
    </row>
    <row r="36" spans="1:10" ht="26" customHeight="1" x14ac:dyDescent="0.35">
      <c r="A36" s="99" t="s">
        <v>34</v>
      </c>
      <c r="B36" s="98" t="s">
        <v>13</v>
      </c>
      <c r="C36" s="93" t="s">
        <v>40</v>
      </c>
      <c r="D36" s="95" t="s">
        <v>41</v>
      </c>
      <c r="E36" s="93">
        <v>150</v>
      </c>
      <c r="F36" s="93">
        <v>17.21</v>
      </c>
      <c r="G36" s="93">
        <v>137.25</v>
      </c>
      <c r="H36" s="93">
        <v>3.06</v>
      </c>
      <c r="I36" s="93">
        <v>4.8</v>
      </c>
      <c r="J36" s="93">
        <v>20.440000000000001</v>
      </c>
    </row>
    <row r="37" spans="1:10" ht="26" customHeight="1" x14ac:dyDescent="0.35">
      <c r="A37" s="99"/>
      <c r="B37" s="98" t="s">
        <v>12</v>
      </c>
      <c r="C37" s="93" t="s">
        <v>42</v>
      </c>
      <c r="D37" s="95" t="s">
        <v>43</v>
      </c>
      <c r="E37" s="93">
        <v>90</v>
      </c>
      <c r="F37" s="93">
        <v>28.52</v>
      </c>
      <c r="G37" s="93">
        <v>171</v>
      </c>
      <c r="H37" s="93">
        <v>11.63</v>
      </c>
      <c r="I37" s="93">
        <v>7.38</v>
      </c>
      <c r="J37" s="93">
        <v>14.26</v>
      </c>
    </row>
    <row r="38" spans="1:10" ht="26" customHeight="1" x14ac:dyDescent="0.35">
      <c r="A38" s="99"/>
      <c r="B38" s="98" t="s">
        <v>14</v>
      </c>
      <c r="C38" s="93" t="s">
        <v>44</v>
      </c>
      <c r="D38" s="95" t="s">
        <v>45</v>
      </c>
      <c r="E38" s="93">
        <v>30</v>
      </c>
      <c r="F38" s="94">
        <v>1.17</v>
      </c>
      <c r="G38" s="93">
        <v>14.4</v>
      </c>
      <c r="H38" s="93">
        <v>0.33</v>
      </c>
      <c r="I38" s="93">
        <v>1.86</v>
      </c>
      <c r="J38" s="93">
        <v>0.6</v>
      </c>
    </row>
    <row r="39" spans="1:10" ht="26" customHeight="1" x14ac:dyDescent="0.35">
      <c r="A39" s="99"/>
      <c r="B39" s="98" t="s">
        <v>14</v>
      </c>
      <c r="C39" s="93" t="s">
        <v>30</v>
      </c>
      <c r="D39" s="95" t="s">
        <v>31</v>
      </c>
      <c r="E39" s="93">
        <v>25</v>
      </c>
      <c r="F39" s="94">
        <v>1.1000000000000001</v>
      </c>
      <c r="G39" s="93">
        <v>60.35</v>
      </c>
      <c r="H39" s="93">
        <v>1.74</v>
      </c>
      <c r="I39" s="93">
        <v>1.17</v>
      </c>
      <c r="J39" s="93">
        <v>12</v>
      </c>
    </row>
    <row r="40" spans="1:10" ht="26" customHeight="1" x14ac:dyDescent="0.35">
      <c r="A40" s="99"/>
      <c r="B40" s="98" t="s">
        <v>18</v>
      </c>
      <c r="C40" s="93" t="s">
        <v>55</v>
      </c>
      <c r="D40" s="95" t="s">
        <v>56</v>
      </c>
      <c r="E40" s="93">
        <v>200</v>
      </c>
      <c r="F40" s="93">
        <v>12</v>
      </c>
      <c r="G40" s="93">
        <v>114.6</v>
      </c>
      <c r="H40" s="93">
        <v>0.16</v>
      </c>
      <c r="I40" s="93">
        <v>0.16</v>
      </c>
      <c r="J40" s="93">
        <v>27.88</v>
      </c>
    </row>
    <row r="41" spans="1:10" ht="28" customHeight="1" x14ac:dyDescent="0.35">
      <c r="A41" s="99"/>
      <c r="B41" s="104" t="s">
        <v>21</v>
      </c>
      <c r="C41" s="104"/>
      <c r="D41" s="104"/>
      <c r="E41" s="104"/>
      <c r="F41" s="74">
        <f>SUM(F36:F40)</f>
        <v>60.000000000000007</v>
      </c>
      <c r="G41" s="75">
        <f>SUM(G36:G40)</f>
        <v>497.6</v>
      </c>
      <c r="H41" s="75">
        <f>SUM(H36:H40)</f>
        <v>16.920000000000002</v>
      </c>
      <c r="I41" s="75">
        <f>SUM(I36:I40)</f>
        <v>15.37</v>
      </c>
      <c r="J41" s="75">
        <f>SUM(J36:J40)</f>
        <v>75.180000000000007</v>
      </c>
    </row>
    <row r="42" spans="1:10" ht="28" customHeight="1" x14ac:dyDescent="0.35">
      <c r="A42" s="7"/>
      <c r="B42" s="49"/>
      <c r="C42" s="49"/>
      <c r="D42" s="49"/>
      <c r="E42" s="49"/>
      <c r="F42" s="50"/>
      <c r="G42" s="51"/>
      <c r="H42" s="51"/>
      <c r="I42" s="51"/>
      <c r="J42" s="51"/>
    </row>
    <row r="43" spans="1:10" ht="28" customHeight="1" x14ac:dyDescent="0.35">
      <c r="A43" s="7"/>
      <c r="B43" s="19" t="s">
        <v>23</v>
      </c>
      <c r="C43" s="19"/>
      <c r="D43" s="19"/>
      <c r="E43" s="19"/>
      <c r="F43" s="19"/>
      <c r="G43" s="100" t="s">
        <v>24</v>
      </c>
      <c r="H43" s="100"/>
      <c r="I43" s="100"/>
      <c r="J43" s="100"/>
    </row>
    <row r="44" spans="1:10" ht="28" customHeight="1" x14ac:dyDescent="0.35">
      <c r="A44" s="7"/>
      <c r="B44" s="20"/>
      <c r="C44" s="20"/>
      <c r="D44" s="20"/>
      <c r="E44" s="20"/>
      <c r="F44" s="20"/>
      <c r="G44" s="20"/>
      <c r="H44" s="20"/>
      <c r="I44" s="20"/>
      <c r="J44" s="19"/>
    </row>
    <row r="45" spans="1:10" ht="16.5" x14ac:dyDescent="0.35">
      <c r="A45" s="7"/>
      <c r="B45" s="19" t="s">
        <v>25</v>
      </c>
      <c r="C45" s="19"/>
      <c r="D45" s="19"/>
      <c r="E45" s="19"/>
      <c r="F45" s="19"/>
      <c r="G45" s="100" t="s">
        <v>26</v>
      </c>
      <c r="H45" s="100"/>
      <c r="I45" s="100"/>
      <c r="J45" s="20"/>
    </row>
    <row r="46" spans="1:10" ht="16.5" x14ac:dyDescent="0.35">
      <c r="A46" s="1"/>
      <c r="B46" s="20"/>
      <c r="C46" s="20"/>
      <c r="D46" s="20"/>
      <c r="E46" s="20"/>
      <c r="F46" s="20"/>
      <c r="G46" s="20"/>
      <c r="H46" s="20"/>
      <c r="I46" s="20"/>
      <c r="J46" s="20"/>
    </row>
    <row r="47" spans="1:10" ht="16.5" x14ac:dyDescent="0.35">
      <c r="A47" s="1"/>
      <c r="B47" s="19" t="s">
        <v>27</v>
      </c>
      <c r="C47" s="19"/>
      <c r="D47" s="19"/>
      <c r="E47" s="19"/>
      <c r="F47" s="19"/>
      <c r="G47" s="100" t="s">
        <v>28</v>
      </c>
      <c r="H47" s="100"/>
      <c r="I47" s="100"/>
      <c r="J47" s="100"/>
    </row>
    <row r="48" spans="1:10" x14ac:dyDescent="0.35">
      <c r="A48" s="1"/>
      <c r="B48" s="21"/>
      <c r="C48" s="21"/>
      <c r="D48" s="21"/>
      <c r="E48" s="21"/>
      <c r="F48" s="21"/>
      <c r="G48" s="21"/>
      <c r="H48" s="21"/>
      <c r="I48" s="21"/>
      <c r="J48" s="21"/>
    </row>
    <row r="49" spans="1:1" x14ac:dyDescent="0.35">
      <c r="A49" s="1"/>
    </row>
    <row r="50" spans="1:1" x14ac:dyDescent="0.35">
      <c r="A50" s="1"/>
    </row>
  </sheetData>
  <mergeCells count="17">
    <mergeCell ref="A12:A20"/>
    <mergeCell ref="A4:A10"/>
    <mergeCell ref="B1:D1"/>
    <mergeCell ref="E1:H1"/>
    <mergeCell ref="B10:E10"/>
    <mergeCell ref="B19:E19"/>
    <mergeCell ref="B20:J20"/>
    <mergeCell ref="A36:A41"/>
    <mergeCell ref="G47:J47"/>
    <mergeCell ref="B26:E26"/>
    <mergeCell ref="G43:J43"/>
    <mergeCell ref="G45:I45"/>
    <mergeCell ref="B41:E41"/>
    <mergeCell ref="B34:E34"/>
    <mergeCell ref="A21:A27"/>
    <mergeCell ref="A28:A34"/>
    <mergeCell ref="A35:B35"/>
  </mergeCells>
  <pageMargins left="0.23622047244094491" right="0.23622047244094491" top="0.74803149606299213" bottom="0.74803149606299213" header="0.31496062992125984" footer="0.31496062992125984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4"/>
  <sheetViews>
    <sheetView showGridLines="0" showRowColHeaders="0" tabSelected="1" view="pageBreakPreview" zoomScaleNormal="100" zoomScaleSheetLayoutView="100" workbookViewId="0">
      <selection activeCell="K24" sqref="K24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9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22" t="s">
        <v>0</v>
      </c>
      <c r="B1" s="123" t="s">
        <v>19</v>
      </c>
      <c r="C1" s="124"/>
      <c r="D1" s="125"/>
      <c r="E1" s="129" t="s">
        <v>22</v>
      </c>
      <c r="F1" s="130"/>
      <c r="G1" s="130"/>
      <c r="H1" s="130"/>
      <c r="I1" s="23" t="s">
        <v>1</v>
      </c>
      <c r="J1" s="24" t="s">
        <v>64</v>
      </c>
    </row>
    <row r="2" spans="1:10" ht="7.5" customHeight="1" thickBot="1" x14ac:dyDescent="0.4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5.5" x14ac:dyDescent="0.35">
      <c r="A3" s="26" t="s">
        <v>2</v>
      </c>
      <c r="B3" s="27" t="s">
        <v>3</v>
      </c>
      <c r="C3" s="27" t="s">
        <v>16</v>
      </c>
      <c r="D3" s="27" t="s">
        <v>4</v>
      </c>
      <c r="E3" s="27" t="s">
        <v>17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26" customHeight="1" x14ac:dyDescent="0.4">
      <c r="A4" s="138" t="s">
        <v>37</v>
      </c>
      <c r="B4" s="52" t="s">
        <v>13</v>
      </c>
      <c r="C4" s="63" t="s">
        <v>70</v>
      </c>
      <c r="D4" s="64" t="s">
        <v>71</v>
      </c>
      <c r="E4" s="63" t="s">
        <v>38</v>
      </c>
      <c r="F4" s="65">
        <v>32.270000000000003</v>
      </c>
      <c r="G4" s="63">
        <v>369</v>
      </c>
      <c r="H4" s="63">
        <v>8.39</v>
      </c>
      <c r="I4" s="63">
        <v>20.37</v>
      </c>
      <c r="J4" s="63">
        <v>37.76</v>
      </c>
    </row>
    <row r="5" spans="1:10" ht="26" customHeight="1" x14ac:dyDescent="0.4">
      <c r="A5" s="139"/>
      <c r="B5" s="52" t="s">
        <v>18</v>
      </c>
      <c r="C5" s="63" t="s">
        <v>48</v>
      </c>
      <c r="D5" s="64" t="s">
        <v>49</v>
      </c>
      <c r="E5" s="63">
        <v>200</v>
      </c>
      <c r="F5" s="65">
        <v>7.56</v>
      </c>
      <c r="G5" s="63">
        <v>81</v>
      </c>
      <c r="H5" s="63">
        <v>1.52</v>
      </c>
      <c r="I5" s="63">
        <v>1.35</v>
      </c>
      <c r="J5" s="63">
        <v>15.9</v>
      </c>
    </row>
    <row r="6" spans="1:10" ht="26" customHeight="1" x14ac:dyDescent="0.4">
      <c r="A6" s="139"/>
      <c r="B6" s="52"/>
      <c r="C6" s="63" t="s">
        <v>72</v>
      </c>
      <c r="D6" s="64" t="s">
        <v>73</v>
      </c>
      <c r="E6" s="63">
        <v>10</v>
      </c>
      <c r="F6" s="65">
        <v>10</v>
      </c>
      <c r="G6" s="63">
        <v>66</v>
      </c>
      <c r="H6" s="63">
        <v>0.08</v>
      </c>
      <c r="I6" s="63">
        <v>7.25</v>
      </c>
      <c r="J6" s="63">
        <v>0.13</v>
      </c>
    </row>
    <row r="7" spans="1:10" ht="26" customHeight="1" x14ac:dyDescent="0.4">
      <c r="A7" s="139"/>
      <c r="B7" s="52" t="s">
        <v>14</v>
      </c>
      <c r="C7" s="60" t="s">
        <v>30</v>
      </c>
      <c r="D7" s="61" t="s">
        <v>31</v>
      </c>
      <c r="E7" s="60">
        <v>50</v>
      </c>
      <c r="F7" s="62">
        <v>2.97</v>
      </c>
      <c r="G7" s="60">
        <v>120.7</v>
      </c>
      <c r="H7" s="60">
        <v>3.48</v>
      </c>
      <c r="I7" s="60">
        <v>2.33</v>
      </c>
      <c r="J7" s="60">
        <v>20.97</v>
      </c>
    </row>
    <row r="8" spans="1:10" ht="26" customHeight="1" x14ac:dyDescent="0.35">
      <c r="A8" s="140"/>
      <c r="B8" s="131" t="s">
        <v>21</v>
      </c>
      <c r="C8" s="131"/>
      <c r="D8" s="131"/>
      <c r="E8" s="131"/>
      <c r="F8" s="76">
        <f>SUM(F4:F7)</f>
        <v>52.800000000000004</v>
      </c>
      <c r="G8" s="76">
        <f>SUM(G4:G7)</f>
        <v>636.70000000000005</v>
      </c>
      <c r="H8" s="77">
        <f>SUM(H4:H7)</f>
        <v>13.47</v>
      </c>
      <c r="I8" s="77">
        <f>SUM(I4:I7)</f>
        <v>31.300000000000004</v>
      </c>
      <c r="J8" s="76">
        <f>SUM(J4:J7)</f>
        <v>74.759999999999991</v>
      </c>
    </row>
    <row r="9" spans="1:10" ht="23.15" customHeight="1" x14ac:dyDescent="0.35">
      <c r="A9" s="31"/>
      <c r="B9" s="56"/>
      <c r="C9" s="56"/>
      <c r="D9" s="56"/>
      <c r="E9" s="66"/>
      <c r="F9" s="67"/>
      <c r="G9" s="66"/>
      <c r="H9" s="66"/>
      <c r="I9" s="66"/>
      <c r="J9" s="68"/>
    </row>
    <row r="10" spans="1:10" ht="26" customHeight="1" x14ac:dyDescent="0.4">
      <c r="A10" s="141" t="s">
        <v>62</v>
      </c>
      <c r="B10" s="52" t="s">
        <v>11</v>
      </c>
      <c r="C10" s="93" t="s">
        <v>39</v>
      </c>
      <c r="D10" s="64" t="s">
        <v>54</v>
      </c>
      <c r="E10" s="63" t="s">
        <v>39</v>
      </c>
      <c r="F10" s="65">
        <v>21.96</v>
      </c>
      <c r="G10" s="63">
        <v>149.69999999999999</v>
      </c>
      <c r="H10" s="63">
        <v>8.8699999999999992</v>
      </c>
      <c r="I10" s="63">
        <v>7.77</v>
      </c>
      <c r="J10" s="63">
        <v>9.1999999999999993</v>
      </c>
    </row>
    <row r="11" spans="1:10" ht="26" customHeight="1" x14ac:dyDescent="0.4">
      <c r="A11" s="141"/>
      <c r="B11" s="52" t="s">
        <v>13</v>
      </c>
      <c r="C11" s="60" t="s">
        <v>40</v>
      </c>
      <c r="D11" s="61" t="s">
        <v>41</v>
      </c>
      <c r="E11" s="60">
        <v>150</v>
      </c>
      <c r="F11" s="62">
        <v>17.21</v>
      </c>
      <c r="G11" s="60">
        <v>137.25</v>
      </c>
      <c r="H11" s="60">
        <v>3.06</v>
      </c>
      <c r="I11" s="60">
        <v>4.8</v>
      </c>
      <c r="J11" s="60">
        <v>20.440000000000001</v>
      </c>
    </row>
    <row r="12" spans="1:10" ht="26" customHeight="1" x14ac:dyDescent="0.4">
      <c r="A12" s="141"/>
      <c r="B12" s="52" t="s">
        <v>12</v>
      </c>
      <c r="C12" s="69" t="s">
        <v>74</v>
      </c>
      <c r="D12" s="70" t="s">
        <v>43</v>
      </c>
      <c r="E12" s="69">
        <v>50</v>
      </c>
      <c r="F12" s="84">
        <v>16.28</v>
      </c>
      <c r="G12" s="69">
        <v>95</v>
      </c>
      <c r="H12" s="69">
        <v>6.46</v>
      </c>
      <c r="I12" s="69">
        <v>4.0999999999999996</v>
      </c>
      <c r="J12" s="69">
        <v>7.92</v>
      </c>
    </row>
    <row r="13" spans="1:10" ht="26" customHeight="1" x14ac:dyDescent="0.4">
      <c r="A13" s="141"/>
      <c r="B13" s="52" t="s">
        <v>18</v>
      </c>
      <c r="C13" s="69" t="s">
        <v>75</v>
      </c>
      <c r="D13" s="70" t="s">
        <v>76</v>
      </c>
      <c r="E13" s="69">
        <v>200</v>
      </c>
      <c r="F13" s="84">
        <v>7.87</v>
      </c>
      <c r="G13" s="69">
        <v>52.6</v>
      </c>
      <c r="H13" s="69">
        <v>0</v>
      </c>
      <c r="I13" s="69">
        <v>0</v>
      </c>
      <c r="J13" s="69">
        <v>14</v>
      </c>
    </row>
    <row r="14" spans="1:10" ht="26" customHeight="1" x14ac:dyDescent="0.4">
      <c r="A14" s="141"/>
      <c r="B14" s="52" t="s">
        <v>15</v>
      </c>
      <c r="C14" s="60" t="s">
        <v>30</v>
      </c>
      <c r="D14" s="61" t="s">
        <v>31</v>
      </c>
      <c r="E14" s="60">
        <v>55</v>
      </c>
      <c r="F14" s="62">
        <v>3.28</v>
      </c>
      <c r="G14" s="60">
        <v>132.77000000000001</v>
      </c>
      <c r="H14" s="60">
        <v>3.83</v>
      </c>
      <c r="I14" s="60">
        <v>2.56</v>
      </c>
      <c r="J14" s="60">
        <v>26.37</v>
      </c>
    </row>
    <row r="15" spans="1:10" ht="28" customHeight="1" x14ac:dyDescent="0.35">
      <c r="A15" s="141"/>
      <c r="B15" s="126" t="s">
        <v>21</v>
      </c>
      <c r="C15" s="127"/>
      <c r="D15" s="127"/>
      <c r="E15" s="128"/>
      <c r="F15" s="32">
        <f>SUM(F10:F14)</f>
        <v>66.599999999999994</v>
      </c>
      <c r="G15" s="33">
        <f>SUM(G10:G14)</f>
        <v>567.32000000000005</v>
      </c>
      <c r="H15" s="33">
        <f>SUM(H10:H14)</f>
        <v>22.22</v>
      </c>
      <c r="I15" s="32">
        <f>SUM(I10:I14)</f>
        <v>19.23</v>
      </c>
      <c r="J15" s="32">
        <f>SUM(J10:J14)</f>
        <v>77.930000000000007</v>
      </c>
    </row>
    <row r="16" spans="1:10" ht="28" customHeight="1" x14ac:dyDescent="0.35">
      <c r="A16" s="34"/>
      <c r="B16" s="35"/>
      <c r="C16" s="36"/>
      <c r="D16" s="135" t="s">
        <v>32</v>
      </c>
      <c r="E16" s="136"/>
      <c r="F16" s="37">
        <f>SUM(F15,F8)</f>
        <v>119.4</v>
      </c>
      <c r="G16" s="38">
        <f>SUM(G15,G8)</f>
        <v>1204.02</v>
      </c>
      <c r="H16" s="38">
        <f>SUM(H8,H15)</f>
        <v>35.69</v>
      </c>
      <c r="I16" s="38">
        <f>SUM(I8,I15)</f>
        <v>50.53</v>
      </c>
      <c r="J16" s="37">
        <f>SUM(J8,J15)</f>
        <v>152.69</v>
      </c>
    </row>
    <row r="17" spans="1:12" ht="28" customHeight="1" x14ac:dyDescent="0.4">
      <c r="A17" s="142" t="s">
        <v>36</v>
      </c>
      <c r="B17" s="55" t="s">
        <v>13</v>
      </c>
      <c r="C17" s="53" t="s">
        <v>70</v>
      </c>
      <c r="D17" s="54" t="s">
        <v>71</v>
      </c>
      <c r="E17" s="53" t="s">
        <v>38</v>
      </c>
      <c r="F17" s="53">
        <v>32.270000000000003</v>
      </c>
      <c r="G17" s="53">
        <v>369</v>
      </c>
      <c r="H17" s="53">
        <v>8.39</v>
      </c>
      <c r="I17" s="53">
        <v>20.37</v>
      </c>
      <c r="J17" s="53">
        <v>37.76</v>
      </c>
    </row>
    <row r="18" spans="1:12" ht="28" customHeight="1" x14ac:dyDescent="0.4">
      <c r="A18" s="143"/>
      <c r="B18" s="55" t="s">
        <v>18</v>
      </c>
      <c r="C18" s="53" t="s">
        <v>48</v>
      </c>
      <c r="D18" s="54" t="s">
        <v>49</v>
      </c>
      <c r="E18" s="53">
        <v>200</v>
      </c>
      <c r="F18" s="53">
        <v>7.56</v>
      </c>
      <c r="G18" s="53">
        <v>81</v>
      </c>
      <c r="H18" s="53">
        <v>1.52</v>
      </c>
      <c r="I18" s="53">
        <v>1.35</v>
      </c>
      <c r="J18" s="53">
        <v>15.9</v>
      </c>
    </row>
    <row r="19" spans="1:12" ht="28" customHeight="1" x14ac:dyDescent="0.4">
      <c r="A19" s="143"/>
      <c r="B19" s="55"/>
      <c r="C19" s="53" t="s">
        <v>72</v>
      </c>
      <c r="D19" s="54" t="s">
        <v>73</v>
      </c>
      <c r="E19" s="53">
        <v>10</v>
      </c>
      <c r="F19" s="53">
        <v>10</v>
      </c>
      <c r="G19" s="53">
        <v>66</v>
      </c>
      <c r="H19" s="53">
        <v>0.08</v>
      </c>
      <c r="I19" s="53">
        <v>7.25</v>
      </c>
      <c r="J19" s="53">
        <v>0.13</v>
      </c>
    </row>
    <row r="20" spans="1:12" ht="28" customHeight="1" x14ac:dyDescent="0.4">
      <c r="A20" s="143"/>
      <c r="B20" s="55" t="s">
        <v>14</v>
      </c>
      <c r="C20" s="53" t="s">
        <v>30</v>
      </c>
      <c r="D20" s="54" t="s">
        <v>31</v>
      </c>
      <c r="E20" s="53">
        <v>50</v>
      </c>
      <c r="F20" s="53">
        <v>2.97</v>
      </c>
      <c r="G20" s="53">
        <v>120.7</v>
      </c>
      <c r="H20" s="53">
        <v>3.48</v>
      </c>
      <c r="I20" s="53">
        <v>2.33</v>
      </c>
      <c r="J20" s="53">
        <v>20.97</v>
      </c>
    </row>
    <row r="21" spans="1:12" ht="28" customHeight="1" x14ac:dyDescent="0.35">
      <c r="A21" s="144"/>
      <c r="B21" s="132" t="s">
        <v>21</v>
      </c>
      <c r="C21" s="133"/>
      <c r="D21" s="133"/>
      <c r="E21" s="134"/>
      <c r="F21" s="29">
        <f>SUM(F17:F20)</f>
        <v>52.800000000000004</v>
      </c>
      <c r="G21" s="30">
        <f>SUM(G17:G20)</f>
        <v>636.70000000000005</v>
      </c>
      <c r="H21" s="30">
        <f>SUM(H17:H20)</f>
        <v>13.47</v>
      </c>
      <c r="I21" s="30">
        <f>SUM(I17:I20)</f>
        <v>31.300000000000004</v>
      </c>
      <c r="J21" s="30">
        <f>SUM(J17:J20)</f>
        <v>74.759999999999991</v>
      </c>
    </row>
    <row r="22" spans="1:12" ht="15.5" x14ac:dyDescent="0.35">
      <c r="A22" s="31"/>
      <c r="B22" s="56"/>
      <c r="C22" s="56"/>
      <c r="D22" s="56"/>
      <c r="E22" s="79"/>
      <c r="F22" s="80"/>
      <c r="G22" s="81"/>
      <c r="H22" s="81"/>
      <c r="I22" s="81"/>
      <c r="J22" s="82"/>
      <c r="L22" s="59"/>
    </row>
    <row r="23" spans="1:12" ht="26" customHeight="1" x14ac:dyDescent="0.35">
      <c r="A23" s="145" t="s">
        <v>63</v>
      </c>
      <c r="B23" s="39" t="s">
        <v>11</v>
      </c>
      <c r="C23" s="93" t="s">
        <v>39</v>
      </c>
      <c r="D23" s="64" t="s">
        <v>54</v>
      </c>
      <c r="E23" s="63" t="s">
        <v>39</v>
      </c>
      <c r="F23" s="65">
        <v>21.96</v>
      </c>
      <c r="G23" s="63">
        <v>149.69999999999999</v>
      </c>
      <c r="H23" s="63">
        <v>8.8699999999999992</v>
      </c>
      <c r="I23" s="63">
        <v>7.77</v>
      </c>
      <c r="J23" s="63">
        <v>9.1999999999999993</v>
      </c>
      <c r="K23" s="78"/>
      <c r="L23" s="59"/>
    </row>
    <row r="24" spans="1:12" ht="26" customHeight="1" x14ac:dyDescent="0.35">
      <c r="A24" s="145"/>
      <c r="B24" s="39" t="s">
        <v>13</v>
      </c>
      <c r="C24" s="60" t="s">
        <v>40</v>
      </c>
      <c r="D24" s="61" t="s">
        <v>41</v>
      </c>
      <c r="E24" s="60">
        <v>200</v>
      </c>
      <c r="F24" s="62">
        <v>23.22</v>
      </c>
      <c r="G24" s="60">
        <v>183</v>
      </c>
      <c r="H24" s="60">
        <v>4.09</v>
      </c>
      <c r="I24" s="60">
        <v>6.4</v>
      </c>
      <c r="J24" s="60">
        <v>27.25</v>
      </c>
      <c r="K24" s="78"/>
      <c r="L24" s="59"/>
    </row>
    <row r="25" spans="1:12" ht="26" customHeight="1" x14ac:dyDescent="0.35">
      <c r="A25" s="145"/>
      <c r="B25" s="39" t="s">
        <v>12</v>
      </c>
      <c r="C25" s="69" t="s">
        <v>74</v>
      </c>
      <c r="D25" s="70" t="s">
        <v>43</v>
      </c>
      <c r="E25" s="69">
        <v>50</v>
      </c>
      <c r="F25" s="84">
        <v>16.28</v>
      </c>
      <c r="G25" s="69">
        <v>95</v>
      </c>
      <c r="H25" s="69">
        <v>6.46</v>
      </c>
      <c r="I25" s="69">
        <v>4.0999999999999996</v>
      </c>
      <c r="J25" s="69">
        <v>7.92</v>
      </c>
      <c r="K25" s="78"/>
    </row>
    <row r="26" spans="1:12" ht="26" customHeight="1" x14ac:dyDescent="0.35">
      <c r="A26" s="145"/>
      <c r="B26" s="39" t="s">
        <v>18</v>
      </c>
      <c r="C26" s="69" t="s">
        <v>77</v>
      </c>
      <c r="D26" s="70" t="s">
        <v>78</v>
      </c>
      <c r="E26" s="69">
        <v>200</v>
      </c>
      <c r="F26" s="84">
        <v>14.12</v>
      </c>
      <c r="G26" s="69">
        <v>112</v>
      </c>
      <c r="H26" s="69">
        <v>0.12</v>
      </c>
      <c r="I26" s="69">
        <v>0.1</v>
      </c>
      <c r="J26" s="69">
        <v>27.5</v>
      </c>
      <c r="K26" s="78"/>
    </row>
    <row r="27" spans="1:12" ht="26" customHeight="1" x14ac:dyDescent="0.35">
      <c r="A27" s="145"/>
      <c r="B27" s="39" t="s">
        <v>15</v>
      </c>
      <c r="C27" s="60" t="s">
        <v>30</v>
      </c>
      <c r="D27" s="61" t="s">
        <v>31</v>
      </c>
      <c r="E27" s="60">
        <v>40</v>
      </c>
      <c r="F27" s="62">
        <v>2.2599999999999998</v>
      </c>
      <c r="G27" s="60">
        <v>96.56</v>
      </c>
      <c r="H27" s="60">
        <v>2.78</v>
      </c>
      <c r="I27" s="60">
        <v>2.56</v>
      </c>
      <c r="J27" s="60">
        <v>26.37</v>
      </c>
      <c r="K27" s="78"/>
    </row>
    <row r="28" spans="1:12" ht="23.15" customHeight="1" x14ac:dyDescent="0.35">
      <c r="A28" s="145"/>
      <c r="B28" s="126" t="s">
        <v>21</v>
      </c>
      <c r="C28" s="127"/>
      <c r="D28" s="127"/>
      <c r="E28" s="128"/>
      <c r="F28" s="83">
        <f>SUM(F23:F27)</f>
        <v>77.84</v>
      </c>
      <c r="G28" s="83">
        <f>SUM(G23:G27)</f>
        <v>636.26</v>
      </c>
      <c r="H28" s="83">
        <f>SUM(H23:H27)</f>
        <v>22.32</v>
      </c>
      <c r="I28" s="83">
        <f>SUM(I23:I27)</f>
        <v>20.93</v>
      </c>
      <c r="J28" s="83">
        <f>SUM(J23:J27)</f>
        <v>98.240000000000009</v>
      </c>
      <c r="K28" s="58"/>
    </row>
    <row r="29" spans="1:12" ht="23.15" customHeight="1" x14ac:dyDescent="0.35">
      <c r="A29" s="145"/>
      <c r="B29" s="146" t="s">
        <v>32</v>
      </c>
      <c r="C29" s="135"/>
      <c r="D29" s="135"/>
      <c r="E29" s="136"/>
      <c r="F29" s="40">
        <f>SUM(F28,F21)</f>
        <v>130.64000000000001</v>
      </c>
      <c r="G29" s="41">
        <f>SUM(G28,G21)</f>
        <v>1272.96</v>
      </c>
      <c r="H29" s="41">
        <f>SUM(H21,H28)</f>
        <v>35.79</v>
      </c>
      <c r="I29" s="41">
        <f>SUM(I21,I28)</f>
        <v>52.230000000000004</v>
      </c>
      <c r="J29" s="40">
        <f>SUM(J21,J28)</f>
        <v>173</v>
      </c>
      <c r="K29" s="58"/>
    </row>
    <row r="30" spans="1:12" ht="23.15" customHeight="1" x14ac:dyDescent="0.35">
      <c r="A30" s="42"/>
      <c r="B30" s="25"/>
      <c r="C30" s="25"/>
      <c r="D30" s="43"/>
      <c r="E30" s="43"/>
      <c r="F30" s="44"/>
      <c r="G30" s="45"/>
      <c r="H30" s="45"/>
      <c r="I30" s="45"/>
      <c r="J30" s="44"/>
    </row>
    <row r="31" spans="1:12" ht="23.15" customHeight="1" x14ac:dyDescent="0.35">
      <c r="A31" s="46"/>
      <c r="B31" s="47" t="s">
        <v>23</v>
      </c>
      <c r="C31" s="47"/>
      <c r="D31" s="47"/>
      <c r="E31" s="47"/>
      <c r="F31" s="47"/>
      <c r="G31" s="147" t="s">
        <v>24</v>
      </c>
      <c r="H31" s="147"/>
      <c r="I31" s="147"/>
      <c r="J31" s="147"/>
    </row>
    <row r="32" spans="1:12" ht="23.15" customHeight="1" x14ac:dyDescent="0.35">
      <c r="A32" s="46"/>
      <c r="B32" s="25"/>
      <c r="C32" s="25"/>
      <c r="D32" s="25"/>
      <c r="E32" s="25"/>
      <c r="F32" s="25"/>
      <c r="G32" s="25"/>
      <c r="H32" s="25"/>
      <c r="I32" s="25"/>
      <c r="J32" s="47"/>
    </row>
    <row r="33" spans="1:10" ht="23.15" customHeight="1" x14ac:dyDescent="0.35">
      <c r="A33" s="46"/>
      <c r="B33" s="47" t="s">
        <v>25</v>
      </c>
      <c r="C33" s="47"/>
      <c r="D33" s="47"/>
      <c r="E33" s="47"/>
      <c r="F33" s="47"/>
      <c r="G33" s="147" t="s">
        <v>26</v>
      </c>
      <c r="H33" s="147"/>
      <c r="I33" s="147"/>
      <c r="J33" s="25"/>
    </row>
    <row r="34" spans="1:10" ht="15.5" x14ac:dyDescent="0.35">
      <c r="A34" s="46"/>
      <c r="B34" s="25"/>
      <c r="C34" s="25"/>
      <c r="D34" s="25"/>
      <c r="E34" s="25"/>
      <c r="F34" s="25"/>
      <c r="G34" s="25"/>
      <c r="H34" s="25"/>
      <c r="I34" s="25"/>
      <c r="J34" s="25"/>
    </row>
    <row r="35" spans="1:10" ht="15.5" x14ac:dyDescent="0.35">
      <c r="A35" s="48"/>
      <c r="B35" s="47" t="s">
        <v>27</v>
      </c>
      <c r="C35" s="47"/>
      <c r="D35" s="47"/>
      <c r="E35" s="47"/>
      <c r="F35" s="47"/>
      <c r="G35" s="147" t="s">
        <v>28</v>
      </c>
      <c r="H35" s="147"/>
      <c r="I35" s="147"/>
      <c r="J35" s="147"/>
    </row>
    <row r="36" spans="1:10" ht="23.15" customHeight="1" x14ac:dyDescent="0.35">
      <c r="A36" s="137"/>
      <c r="B36" s="25"/>
      <c r="C36" s="25"/>
      <c r="D36" s="25"/>
      <c r="E36" s="25"/>
      <c r="F36" s="25"/>
      <c r="G36" s="25"/>
      <c r="H36" s="25"/>
      <c r="I36" s="25"/>
      <c r="J36" s="25"/>
    </row>
    <row r="37" spans="1:10" ht="23.15" customHeight="1" x14ac:dyDescent="0.35">
      <c r="A37" s="137"/>
      <c r="B37" s="25"/>
      <c r="C37" s="25"/>
      <c r="D37" s="25"/>
      <c r="E37" s="25"/>
      <c r="F37" s="25"/>
      <c r="G37" s="25"/>
      <c r="H37" s="25"/>
      <c r="I37" s="25"/>
      <c r="J37" s="25"/>
    </row>
    <row r="38" spans="1:10" ht="23.15" customHeight="1" x14ac:dyDescent="0.35">
      <c r="A38" s="137"/>
      <c r="B38" s="25"/>
      <c r="C38" s="25"/>
      <c r="D38" s="25"/>
      <c r="E38" s="25"/>
      <c r="F38" s="25"/>
      <c r="G38" s="25"/>
      <c r="H38" s="25"/>
      <c r="I38" s="25"/>
      <c r="J38" s="25"/>
    </row>
    <row r="39" spans="1:10" ht="23.15" customHeight="1" x14ac:dyDescent="0.35">
      <c r="A39" s="137"/>
      <c r="B39" s="25"/>
      <c r="C39" s="25"/>
      <c r="D39" s="25"/>
      <c r="E39" s="25"/>
      <c r="F39" s="25"/>
      <c r="G39" s="25"/>
      <c r="H39" s="25"/>
      <c r="I39" s="25"/>
      <c r="J39" s="25"/>
    </row>
    <row r="40" spans="1:10" ht="23.15" customHeight="1" x14ac:dyDescent="0.35">
      <c r="A40" s="137"/>
      <c r="B40" s="25"/>
      <c r="C40" s="25"/>
      <c r="D40" s="25"/>
      <c r="E40" s="25"/>
      <c r="F40" s="25"/>
      <c r="G40" s="25"/>
      <c r="H40" s="25"/>
      <c r="I40" s="25"/>
      <c r="J40" s="25"/>
    </row>
    <row r="41" spans="1:10" ht="23.15" customHeight="1" x14ac:dyDescent="0.35">
      <c r="A41" s="137"/>
      <c r="B41" s="25"/>
      <c r="C41" s="25"/>
      <c r="D41" s="25"/>
      <c r="E41" s="25"/>
      <c r="F41" s="25"/>
      <c r="G41" s="25"/>
      <c r="H41" s="25"/>
      <c r="I41" s="25"/>
      <c r="J41" s="25"/>
    </row>
    <row r="42" spans="1:10" ht="15.5" x14ac:dyDescent="0.35">
      <c r="A42" s="137"/>
      <c r="B42" s="25"/>
      <c r="C42" s="25"/>
      <c r="D42" s="25"/>
      <c r="E42" s="25"/>
      <c r="F42" s="25"/>
      <c r="G42" s="25"/>
      <c r="H42" s="25"/>
      <c r="I42" s="25"/>
      <c r="J42" s="25"/>
    </row>
    <row r="43" spans="1:10" ht="23.15" customHeight="1" x14ac:dyDescent="0.35">
      <c r="A43" s="137"/>
      <c r="B43" s="25"/>
      <c r="C43" s="25"/>
      <c r="D43" s="25"/>
      <c r="E43" s="25"/>
      <c r="F43" s="25"/>
      <c r="G43" s="25"/>
      <c r="H43" s="25"/>
      <c r="I43" s="25"/>
      <c r="J43" s="25"/>
    </row>
    <row r="44" spans="1:10" ht="23.15" customHeight="1" x14ac:dyDescent="0.35">
      <c r="A44" s="137"/>
      <c r="B44" s="25"/>
      <c r="C44" s="25"/>
      <c r="D44" s="25"/>
      <c r="E44" s="25"/>
      <c r="F44" s="25"/>
      <c r="G44" s="25"/>
      <c r="H44" s="25"/>
      <c r="I44" s="25"/>
      <c r="J44" s="25"/>
    </row>
  </sheetData>
  <mergeCells count="16">
    <mergeCell ref="B29:E29"/>
    <mergeCell ref="B28:E28"/>
    <mergeCell ref="G33:I33"/>
    <mergeCell ref="G31:J31"/>
    <mergeCell ref="G35:J35"/>
    <mergeCell ref="A36:A44"/>
    <mergeCell ref="A4:A8"/>
    <mergeCell ref="A10:A15"/>
    <mergeCell ref="A17:A21"/>
    <mergeCell ref="A23:A29"/>
    <mergeCell ref="B1:D1"/>
    <mergeCell ref="B15:E15"/>
    <mergeCell ref="E1:H1"/>
    <mergeCell ref="B8:E8"/>
    <mergeCell ref="B21:E21"/>
    <mergeCell ref="D16:E16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2023-01-23T08:58:59Z</cp:lastPrinted>
  <dcterms:created xsi:type="dcterms:W3CDTF">2015-06-05T18:19:34Z</dcterms:created>
  <dcterms:modified xsi:type="dcterms:W3CDTF">2023-01-23T09:12:33Z</dcterms:modified>
</cp:coreProperties>
</file>