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H17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8" i="1"/>
  <c r="I28" i="1"/>
  <c r="H28" i="1"/>
  <c r="G28" i="1"/>
  <c r="F28" i="1"/>
  <c r="J14" i="1" l="1"/>
  <c r="I14" i="1"/>
  <c r="H14" i="1"/>
  <c r="G14" i="1"/>
  <c r="F14" i="1"/>
  <c r="J7" i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<sst xmlns="http://schemas.openxmlformats.org/spreadsheetml/2006/main" count="188" uniqueCount="84">
  <si>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</si>
  <si>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</si>
  <si>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</si>
  <si>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</si>
  <si>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</si>
  <si>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</si>
  <si>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</si>
  <si>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</si>
  <si>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</si>
  <si>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</si>
  <si>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</si>
  <si>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</si>
  <si>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</si>
  <si>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</si>
  <si>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</si>
  <si>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</si>
  <si>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</si>
  <si>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</si>
  <si>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</si>
  <si>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</si>
  <si>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</si>
  <si>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</si>
  <si>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</si>
  <si>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</si>
  <si>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</si>
  <si>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</si>
  <si>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</si>
  <si>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</si>
  <si>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</si>
  <si>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</si>
  <si>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</si>
  <si>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</si>
  <si>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</si>
  <si>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</si>
  <si>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</si>
  <si>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</si>
  <si>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</si>
  <si>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</si>
  <si>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</si>
  <si>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</si>
  <si>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528/96</t>
  </si>
  <si>
    <t>Соус томатный</t>
  </si>
  <si>
    <t>Хлебная булочка</t>
  </si>
  <si>
    <t>Обед (5-11 общеобразовательные класы)</t>
  </si>
  <si>
    <t>376/15</t>
  </si>
  <si>
    <t>Чай с сахаром</t>
  </si>
  <si>
    <t>ОБЕД          (1-4 классы ОХРАНА ЗРЕНИЯ)</t>
  </si>
  <si>
    <t>223/15</t>
  </si>
  <si>
    <t>Запеканка из творога</t>
  </si>
  <si>
    <t>100/20</t>
  </si>
  <si>
    <t>303/15</t>
  </si>
  <si>
    <t>Каша гречневая вязкая</t>
  </si>
  <si>
    <t>200/15</t>
  </si>
  <si>
    <t>57/15</t>
  </si>
  <si>
    <t>Винегрет овощной</t>
  </si>
  <si>
    <t>113/15</t>
  </si>
  <si>
    <t>Суп лапша мясом</t>
  </si>
  <si>
    <t>199/15</t>
  </si>
  <si>
    <t>Гороховое пюре</t>
  </si>
  <si>
    <t>294/22</t>
  </si>
  <si>
    <t>Котлета из куриного филе</t>
  </si>
  <si>
    <t>348/15</t>
  </si>
  <si>
    <t>Компот из чернослива</t>
  </si>
  <si>
    <t>302/15</t>
  </si>
  <si>
    <t>Каша гречневая</t>
  </si>
  <si>
    <t>744/22</t>
  </si>
  <si>
    <t>Гуляш из куриного филе</t>
  </si>
  <si>
    <t>50/50</t>
  </si>
  <si>
    <t>Плюшка Московская</t>
  </si>
  <si>
    <t>377/15</t>
  </si>
  <si>
    <t>Чай с лимоном</t>
  </si>
  <si>
    <t>234/04</t>
  </si>
  <si>
    <t>Биточек Ёжик</t>
  </si>
  <si>
    <t>60/30</t>
  </si>
  <si>
    <t>173/15</t>
  </si>
  <si>
    <t>Каша ячневая молочная</t>
  </si>
  <si>
    <t>ОБЕД                           (5-11 классы ОХРАНА ЗРЕНИЯ)</t>
  </si>
  <si>
    <t>108/15</t>
  </si>
  <si>
    <t>Суп картофельнрый с клецками</t>
  </si>
  <si>
    <t>294/15</t>
  </si>
  <si>
    <t>384/15</t>
  </si>
  <si>
    <t>15/15</t>
  </si>
  <si>
    <t>Сыр порционо</t>
  </si>
  <si>
    <t>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</si>
</sst>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2" fontId="10" fillId="2" borderId="18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justify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view="pageBreakPreview" zoomScaleNormal="100" zoomScaleSheetLayoutView="100" workbookViewId="0">
      <selection activeCell="D4" sqref="D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4" t="s">
        <v>19</v>
      </c>
      <c r="C1" s="114"/>
      <c r="D1" s="114"/>
      <c r="E1" s="115" t="s">
        <v>22</v>
      </c>
      <c r="F1" s="115"/>
      <c r="G1" s="115"/>
      <c r="H1" s="115"/>
      <c r="I1" s="9" t="s">
        <v>1</v>
      </c>
      <c r="J1" s="10" t="s">
        <v>83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1" t="s">
        <v>29</v>
      </c>
      <c r="B4" s="74" t="s">
        <v>12</v>
      </c>
      <c r="C4" s="56" t="s">
        <v>47</v>
      </c>
      <c r="D4" s="57" t="s">
        <v>48</v>
      </c>
      <c r="E4" s="56" t="s">
        <v>49</v>
      </c>
      <c r="F4" s="83">
        <v>49.26</v>
      </c>
      <c r="G4" s="56">
        <v>296.8</v>
      </c>
      <c r="H4" s="56">
        <v>17.66</v>
      </c>
      <c r="I4" s="56">
        <v>12.08</v>
      </c>
      <c r="J4" s="56">
        <v>30</v>
      </c>
    </row>
    <row r="5" spans="1:12" ht="22" customHeight="1" x14ac:dyDescent="0.35">
      <c r="A5" s="112"/>
      <c r="B5" s="74" t="s">
        <v>13</v>
      </c>
      <c r="C5" s="56" t="s">
        <v>50</v>
      </c>
      <c r="D5" s="57" t="s">
        <v>51</v>
      </c>
      <c r="E5" s="56">
        <v>150</v>
      </c>
      <c r="F5" s="83">
        <v>10.97</v>
      </c>
      <c r="G5" s="56">
        <v>146</v>
      </c>
      <c r="H5" s="56">
        <v>4.58</v>
      </c>
      <c r="I5" s="56">
        <v>5.01</v>
      </c>
      <c r="J5" s="56">
        <v>20.52</v>
      </c>
    </row>
    <row r="6" spans="1:12" ht="22" customHeight="1" x14ac:dyDescent="0.35">
      <c r="A6" s="112"/>
      <c r="B6" s="76" t="s">
        <v>18</v>
      </c>
      <c r="C6" s="56" t="s">
        <v>44</v>
      </c>
      <c r="D6" s="57" t="s">
        <v>45</v>
      </c>
      <c r="E6" s="56" t="s">
        <v>52</v>
      </c>
      <c r="F6" s="83">
        <v>3.48</v>
      </c>
      <c r="G6" s="56">
        <v>60</v>
      </c>
      <c r="H6" s="56">
        <v>7.0000000000000007E-2</v>
      </c>
      <c r="I6" s="56">
        <v>0.02</v>
      </c>
      <c r="J6" s="56">
        <v>15</v>
      </c>
    </row>
    <row r="7" spans="1:12" ht="22" customHeight="1" x14ac:dyDescent="0.35">
      <c r="A7" s="112"/>
      <c r="B7" s="76" t="s">
        <v>14</v>
      </c>
      <c r="C7" s="56" t="s">
        <v>30</v>
      </c>
      <c r="D7" s="57" t="s">
        <v>42</v>
      </c>
      <c r="E7" s="56">
        <v>55</v>
      </c>
      <c r="F7" s="83">
        <v>3.29</v>
      </c>
      <c r="G7" s="56">
        <v>132.77000000000001</v>
      </c>
      <c r="H7" s="56">
        <v>3.83</v>
      </c>
      <c r="I7" s="56">
        <v>2.56</v>
      </c>
      <c r="J7" s="56">
        <v>26.37</v>
      </c>
    </row>
    <row r="8" spans="1:12" ht="17.5" x14ac:dyDescent="0.35">
      <c r="A8" s="113"/>
      <c r="B8" s="98" t="s">
        <v>21</v>
      </c>
      <c r="C8" s="99"/>
      <c r="D8" s="99"/>
      <c r="E8" s="100"/>
      <c r="F8" s="64">
        <f>SUM(F4:F7)</f>
        <v>67</v>
      </c>
      <c r="G8" s="65">
        <f>SUM(G4:G7)</f>
        <v>635.57000000000005</v>
      </c>
      <c r="H8" s="65">
        <f>SUM(H4:H7)</f>
        <v>26.14</v>
      </c>
      <c r="I8" s="65">
        <f>SUM(I4:I7)</f>
        <v>19.669999999999998</v>
      </c>
      <c r="J8" s="65">
        <f>SUM(J4:J7)</f>
        <v>91.89</v>
      </c>
    </row>
    <row r="9" spans="1:12" ht="18.5" thickBot="1" x14ac:dyDescent="0.45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thickBot="1" x14ac:dyDescent="0.45">
      <c r="A10" s="108" t="s">
        <v>35</v>
      </c>
      <c r="B10" s="77" t="s">
        <v>10</v>
      </c>
      <c r="C10" s="84" t="s">
        <v>53</v>
      </c>
      <c r="D10" s="85" t="s">
        <v>54</v>
      </c>
      <c r="E10" s="86">
        <v>60</v>
      </c>
      <c r="F10" s="87">
        <v>5.96</v>
      </c>
      <c r="G10" s="84">
        <v>75</v>
      </c>
      <c r="H10" s="84">
        <v>0.84</v>
      </c>
      <c r="I10" s="86">
        <v>6.02</v>
      </c>
      <c r="J10" s="86">
        <v>4.37</v>
      </c>
      <c r="K10" s="53"/>
      <c r="L10" s="55"/>
    </row>
    <row r="11" spans="1:12" ht="26" customHeight="1" thickBot="1" x14ac:dyDescent="0.45">
      <c r="A11" s="109"/>
      <c r="B11" s="77" t="s">
        <v>11</v>
      </c>
      <c r="C11" s="88" t="s">
        <v>55</v>
      </c>
      <c r="D11" s="89" t="s">
        <v>56</v>
      </c>
      <c r="E11" s="90" t="s">
        <v>39</v>
      </c>
      <c r="F11" s="88">
        <v>21.15</v>
      </c>
      <c r="G11" s="88">
        <v>166.55</v>
      </c>
      <c r="H11" s="88">
        <v>7.73</v>
      </c>
      <c r="I11" s="90">
        <v>8.9</v>
      </c>
      <c r="J11" s="90">
        <v>11.62</v>
      </c>
      <c r="K11" s="53"/>
      <c r="L11" s="55"/>
    </row>
    <row r="12" spans="1:12" ht="26" customHeight="1" thickBot="1" x14ac:dyDescent="0.45">
      <c r="A12" s="109"/>
      <c r="B12" s="77" t="s">
        <v>13</v>
      </c>
      <c r="C12" s="88" t="s">
        <v>57</v>
      </c>
      <c r="D12" s="91" t="s">
        <v>58</v>
      </c>
      <c r="E12" s="90">
        <v>150</v>
      </c>
      <c r="F12" s="92">
        <v>10.210000000000001</v>
      </c>
      <c r="G12" s="88">
        <v>231.65</v>
      </c>
      <c r="H12" s="88">
        <v>13.16</v>
      </c>
      <c r="I12" s="90">
        <v>5</v>
      </c>
      <c r="J12" s="90">
        <v>33.83</v>
      </c>
      <c r="K12" s="53"/>
      <c r="L12" s="55"/>
    </row>
    <row r="13" spans="1:12" ht="26" customHeight="1" thickBot="1" x14ac:dyDescent="0.45">
      <c r="A13" s="109"/>
      <c r="B13" s="77" t="s">
        <v>12</v>
      </c>
      <c r="C13" s="88" t="s">
        <v>59</v>
      </c>
      <c r="D13" s="91" t="s">
        <v>60</v>
      </c>
      <c r="E13" s="90">
        <v>90</v>
      </c>
      <c r="F13" s="92">
        <v>43.9</v>
      </c>
      <c r="G13" s="88">
        <v>311.39999999999998</v>
      </c>
      <c r="H13" s="88">
        <v>16</v>
      </c>
      <c r="I13" s="90">
        <v>19.22</v>
      </c>
      <c r="J13" s="90">
        <v>18.64</v>
      </c>
      <c r="K13" s="53"/>
    </row>
    <row r="14" spans="1:12" ht="26" customHeight="1" thickBot="1" x14ac:dyDescent="0.45">
      <c r="A14" s="109"/>
      <c r="B14" s="77"/>
      <c r="C14" s="88" t="s">
        <v>40</v>
      </c>
      <c r="D14" s="91" t="s">
        <v>41</v>
      </c>
      <c r="E14" s="90">
        <v>25</v>
      </c>
      <c r="F14" s="92">
        <v>1.01</v>
      </c>
      <c r="G14" s="88">
        <v>12</v>
      </c>
      <c r="H14" s="88">
        <v>0.28000000000000003</v>
      </c>
      <c r="I14" s="90">
        <v>1.55</v>
      </c>
      <c r="J14" s="90">
        <v>0.5</v>
      </c>
      <c r="K14" s="53"/>
    </row>
    <row r="15" spans="1:12" ht="26" customHeight="1" thickBot="1" x14ac:dyDescent="0.45">
      <c r="A15" s="109"/>
      <c r="B15" s="77" t="s">
        <v>14</v>
      </c>
      <c r="C15" s="88" t="s">
        <v>30</v>
      </c>
      <c r="D15" s="91" t="s">
        <v>42</v>
      </c>
      <c r="E15" s="90">
        <v>50</v>
      </c>
      <c r="F15" s="92">
        <v>2.97</v>
      </c>
      <c r="G15" s="88">
        <v>120.7</v>
      </c>
      <c r="H15" s="88">
        <v>3.48</v>
      </c>
      <c r="I15" s="90">
        <v>2.33</v>
      </c>
      <c r="J15" s="90">
        <v>23.97</v>
      </c>
      <c r="K15" s="53"/>
    </row>
    <row r="16" spans="1:12" ht="26" customHeight="1" thickBot="1" x14ac:dyDescent="0.45">
      <c r="A16" s="109"/>
      <c r="B16" s="77" t="s">
        <v>18</v>
      </c>
      <c r="C16" s="88" t="s">
        <v>61</v>
      </c>
      <c r="D16" s="91" t="s">
        <v>62</v>
      </c>
      <c r="E16" s="90">
        <v>200</v>
      </c>
      <c r="F16" s="92">
        <v>11.8</v>
      </c>
      <c r="G16" s="88">
        <v>76.53</v>
      </c>
      <c r="H16" s="88">
        <v>0.26</v>
      </c>
      <c r="I16" s="90">
        <v>0.08</v>
      </c>
      <c r="J16" s="90">
        <v>18.36</v>
      </c>
      <c r="K16" s="53"/>
    </row>
    <row r="17" spans="1:11" ht="23" customHeight="1" x14ac:dyDescent="0.35">
      <c r="A17" s="109"/>
      <c r="B17" s="116" t="s">
        <v>21</v>
      </c>
      <c r="C17" s="117"/>
      <c r="D17" s="117"/>
      <c r="E17" s="118"/>
      <c r="F17" s="15">
        <f>SUM(F10:F16)</f>
        <v>97</v>
      </c>
      <c r="G17" s="16">
        <f>SUM(G10:G16)</f>
        <v>993.83</v>
      </c>
      <c r="H17" s="16">
        <f>SUM(H10:H16)</f>
        <v>41.75</v>
      </c>
      <c r="I17" s="16">
        <f>SUM(I10:I16)</f>
        <v>43.099999999999994</v>
      </c>
      <c r="J17" s="16">
        <f>SUM(J10:J16)</f>
        <v>111.28999999999999</v>
      </c>
      <c r="K17" s="53"/>
    </row>
    <row r="18" spans="1:11" ht="25" customHeight="1" x14ac:dyDescent="0.4">
      <c r="A18" s="110"/>
      <c r="B18" s="119"/>
      <c r="C18" s="119"/>
      <c r="D18" s="119"/>
      <c r="E18" s="119"/>
      <c r="F18" s="119"/>
      <c r="G18" s="119"/>
      <c r="H18" s="119"/>
      <c r="I18" s="119"/>
      <c r="J18" s="119"/>
    </row>
    <row r="19" spans="1:11" ht="26" customHeight="1" x14ac:dyDescent="0.4">
      <c r="A19" s="102" t="s">
        <v>43</v>
      </c>
      <c r="B19" s="77" t="s">
        <v>13</v>
      </c>
      <c r="C19" s="56" t="s">
        <v>63</v>
      </c>
      <c r="D19" s="57" t="s">
        <v>64</v>
      </c>
      <c r="E19" s="56">
        <v>150</v>
      </c>
      <c r="F19" s="56">
        <v>16.45</v>
      </c>
      <c r="G19" s="56">
        <v>243.75</v>
      </c>
      <c r="H19" s="56">
        <v>8.6</v>
      </c>
      <c r="I19" s="56">
        <v>6.09</v>
      </c>
      <c r="J19" s="56">
        <v>38.64</v>
      </c>
    </row>
    <row r="20" spans="1:11" ht="26" customHeight="1" x14ac:dyDescent="0.4">
      <c r="A20" s="102"/>
      <c r="B20" s="77" t="s">
        <v>12</v>
      </c>
      <c r="C20" s="56" t="s">
        <v>65</v>
      </c>
      <c r="D20" s="57" t="s">
        <v>66</v>
      </c>
      <c r="E20" s="56" t="s">
        <v>67</v>
      </c>
      <c r="F20" s="56">
        <v>52.43</v>
      </c>
      <c r="G20" s="56">
        <v>245</v>
      </c>
      <c r="H20" s="56">
        <v>24.1</v>
      </c>
      <c r="I20" s="56">
        <v>11.3</v>
      </c>
      <c r="J20" s="56">
        <v>11.2</v>
      </c>
    </row>
    <row r="21" spans="1:11" ht="26" customHeight="1" x14ac:dyDescent="0.4">
      <c r="A21" s="102"/>
      <c r="B21" s="77" t="s">
        <v>20</v>
      </c>
      <c r="C21" s="93">
        <v>44713</v>
      </c>
      <c r="D21" s="57" t="s">
        <v>68</v>
      </c>
      <c r="E21" s="56">
        <v>100</v>
      </c>
      <c r="F21" s="56">
        <v>15.59</v>
      </c>
      <c r="G21" s="56">
        <v>373.39</v>
      </c>
      <c r="H21" s="56">
        <v>9.06</v>
      </c>
      <c r="I21" s="56">
        <v>9.33</v>
      </c>
      <c r="J21" s="56">
        <v>62.88</v>
      </c>
    </row>
    <row r="22" spans="1:11" ht="26" customHeight="1" x14ac:dyDescent="0.4">
      <c r="A22" s="102"/>
      <c r="B22" s="77" t="s">
        <v>18</v>
      </c>
      <c r="C22" s="56" t="s">
        <v>69</v>
      </c>
      <c r="D22" s="57" t="s">
        <v>70</v>
      </c>
      <c r="E22" s="56">
        <v>200</v>
      </c>
      <c r="F22" s="93">
        <v>5.53</v>
      </c>
      <c r="G22" s="56">
        <v>60</v>
      </c>
      <c r="H22" s="56">
        <v>0.13</v>
      </c>
      <c r="I22" s="56">
        <v>0.02</v>
      </c>
      <c r="J22" s="56">
        <v>15</v>
      </c>
    </row>
    <row r="23" spans="1:11" ht="28" customHeight="1" x14ac:dyDescent="0.35">
      <c r="A23" s="102"/>
      <c r="B23" s="98" t="s">
        <v>21</v>
      </c>
      <c r="C23" s="99"/>
      <c r="D23" s="99"/>
      <c r="E23" s="100"/>
      <c r="F23" s="15">
        <f>SUM(F19:F22)</f>
        <v>90</v>
      </c>
      <c r="G23" s="15">
        <f>SUM(G19:G22)</f>
        <v>922.14</v>
      </c>
      <c r="H23" s="15">
        <f>SUM(H19:H22)</f>
        <v>41.890000000000008</v>
      </c>
      <c r="I23" s="15">
        <f>SUM(I19:I22)</f>
        <v>26.74</v>
      </c>
      <c r="J23" s="15">
        <f>SUM(J19:J22)</f>
        <v>127.72</v>
      </c>
    </row>
    <row r="24" spans="1:11" ht="28" customHeight="1" x14ac:dyDescent="0.4">
      <c r="A24" s="103"/>
      <c r="B24" s="3"/>
      <c r="C24" s="3"/>
      <c r="D24" s="3"/>
      <c r="E24" s="61"/>
      <c r="F24" s="62"/>
      <c r="G24" s="61"/>
      <c r="H24" s="61"/>
      <c r="I24" s="61"/>
      <c r="J24" s="63"/>
    </row>
    <row r="25" spans="1:11" ht="28" customHeight="1" x14ac:dyDescent="0.35">
      <c r="A25" s="104" t="s">
        <v>33</v>
      </c>
      <c r="B25" s="80" t="s">
        <v>13</v>
      </c>
      <c r="C25" s="56" t="s">
        <v>63</v>
      </c>
      <c r="D25" s="57" t="s">
        <v>64</v>
      </c>
      <c r="E25" s="56">
        <v>150</v>
      </c>
      <c r="F25" s="78">
        <v>16.45</v>
      </c>
      <c r="G25" s="56">
        <v>243.75</v>
      </c>
      <c r="H25" s="56">
        <v>8.6</v>
      </c>
      <c r="I25" s="56">
        <v>6.09</v>
      </c>
      <c r="J25" s="56">
        <v>38.64</v>
      </c>
    </row>
    <row r="26" spans="1:11" ht="28" customHeight="1" x14ac:dyDescent="0.35">
      <c r="A26" s="105"/>
      <c r="B26" s="80" t="s">
        <v>12</v>
      </c>
      <c r="C26" s="56" t="s">
        <v>71</v>
      </c>
      <c r="D26" s="57" t="s">
        <v>72</v>
      </c>
      <c r="E26" s="56" t="s">
        <v>73</v>
      </c>
      <c r="F26" s="78">
        <v>36.97</v>
      </c>
      <c r="G26" s="56">
        <v>178.8</v>
      </c>
      <c r="H26" s="56">
        <v>10.29</v>
      </c>
      <c r="I26" s="56">
        <v>13.74</v>
      </c>
      <c r="J26" s="56">
        <v>4.92</v>
      </c>
    </row>
    <row r="27" spans="1:11" ht="28" customHeight="1" x14ac:dyDescent="0.35">
      <c r="A27" s="105"/>
      <c r="B27" s="81" t="s">
        <v>18</v>
      </c>
      <c r="C27" s="56" t="s">
        <v>61</v>
      </c>
      <c r="D27" s="57" t="s">
        <v>62</v>
      </c>
      <c r="E27" s="56">
        <v>200</v>
      </c>
      <c r="F27" s="79">
        <v>11.8</v>
      </c>
      <c r="G27" s="56">
        <v>76.53</v>
      </c>
      <c r="H27" s="56">
        <v>0.26</v>
      </c>
      <c r="I27" s="56">
        <v>0.08</v>
      </c>
      <c r="J27" s="56">
        <v>18.36</v>
      </c>
    </row>
    <row r="28" spans="1:11" ht="28" customHeight="1" x14ac:dyDescent="0.35">
      <c r="A28" s="105"/>
      <c r="B28" s="81" t="s">
        <v>20</v>
      </c>
      <c r="C28" s="56" t="s">
        <v>30</v>
      </c>
      <c r="D28" s="57" t="s">
        <v>31</v>
      </c>
      <c r="E28" s="56">
        <v>30</v>
      </c>
      <c r="F28" s="79">
        <v>1.78</v>
      </c>
      <c r="G28" s="56">
        <v>72.42</v>
      </c>
      <c r="H28" s="56">
        <v>2.08</v>
      </c>
      <c r="I28" s="56">
        <v>1.4</v>
      </c>
      <c r="J28" s="56">
        <v>12.58</v>
      </c>
    </row>
    <row r="29" spans="1:11" ht="28" customHeight="1" x14ac:dyDescent="0.35">
      <c r="A29" s="105"/>
      <c r="B29" s="98" t="s">
        <v>21</v>
      </c>
      <c r="C29" s="99"/>
      <c r="D29" s="99"/>
      <c r="E29" s="100"/>
      <c r="F29" s="64">
        <f>SUM(F25:F28)</f>
        <v>67</v>
      </c>
      <c r="G29" s="65">
        <f>SUM(G25:G28)</f>
        <v>571.5</v>
      </c>
      <c r="H29" s="65">
        <f>SUM(H25:H28)</f>
        <v>21.230000000000004</v>
      </c>
      <c r="I29" s="65">
        <f>SUM(I25:I28)</f>
        <v>21.309999999999995</v>
      </c>
      <c r="J29" s="65">
        <f>SUM(J25:J28)</f>
        <v>74.5</v>
      </c>
    </row>
    <row r="30" spans="1:11" ht="28" customHeight="1" x14ac:dyDescent="0.35">
      <c r="A30" s="106"/>
      <c r="B30" s="107"/>
      <c r="C30" s="11"/>
      <c r="D30" s="11"/>
      <c r="E30" s="11"/>
      <c r="F30" s="11"/>
      <c r="G30" s="11"/>
      <c r="H30" s="11"/>
      <c r="I30" s="11"/>
      <c r="J30" s="11"/>
    </row>
    <row r="31" spans="1:11" ht="26" customHeight="1" x14ac:dyDescent="0.35">
      <c r="A31" s="96" t="s">
        <v>34</v>
      </c>
      <c r="B31" s="82" t="s">
        <v>13</v>
      </c>
      <c r="C31" s="56" t="s">
        <v>63</v>
      </c>
      <c r="D31" s="57" t="s">
        <v>64</v>
      </c>
      <c r="E31" s="56">
        <v>150</v>
      </c>
      <c r="F31" s="78">
        <v>16.45</v>
      </c>
      <c r="G31" s="56">
        <v>243.75</v>
      </c>
      <c r="H31" s="56">
        <v>8.6</v>
      </c>
      <c r="I31" s="56">
        <v>6.09</v>
      </c>
      <c r="J31" s="56">
        <v>38.64</v>
      </c>
    </row>
    <row r="32" spans="1:11" ht="26" customHeight="1" x14ac:dyDescent="0.35">
      <c r="A32" s="96"/>
      <c r="B32" s="82" t="s">
        <v>12</v>
      </c>
      <c r="C32" s="56" t="s">
        <v>71</v>
      </c>
      <c r="D32" s="57" t="s">
        <v>72</v>
      </c>
      <c r="E32" s="56" t="s">
        <v>73</v>
      </c>
      <c r="F32" s="78">
        <v>36.97</v>
      </c>
      <c r="G32" s="56">
        <v>178.8</v>
      </c>
      <c r="H32" s="56">
        <v>10.29</v>
      </c>
      <c r="I32" s="56">
        <v>13.74</v>
      </c>
      <c r="J32" s="56">
        <v>4.92</v>
      </c>
    </row>
    <row r="33" spans="1:10" ht="26" customHeight="1" x14ac:dyDescent="0.35">
      <c r="A33" s="96"/>
      <c r="B33" s="82" t="s">
        <v>18</v>
      </c>
      <c r="C33" s="56" t="s">
        <v>44</v>
      </c>
      <c r="D33" s="57" t="s">
        <v>45</v>
      </c>
      <c r="E33" s="56" t="s">
        <v>52</v>
      </c>
      <c r="F33" s="79">
        <v>3.48</v>
      </c>
      <c r="G33" s="56">
        <v>60</v>
      </c>
      <c r="H33" s="56">
        <v>7.0000000000000007E-2</v>
      </c>
      <c r="I33" s="56">
        <v>0.02</v>
      </c>
      <c r="J33" s="56">
        <v>15</v>
      </c>
    </row>
    <row r="34" spans="1:10" ht="26" customHeight="1" x14ac:dyDescent="0.35">
      <c r="A34" s="96"/>
      <c r="B34" s="82" t="s">
        <v>14</v>
      </c>
      <c r="C34" s="56" t="s">
        <v>30</v>
      </c>
      <c r="D34" s="57" t="s">
        <v>31</v>
      </c>
      <c r="E34" s="56">
        <v>55</v>
      </c>
      <c r="F34" s="78">
        <v>3.1</v>
      </c>
      <c r="G34" s="56">
        <v>132.77000000000001</v>
      </c>
      <c r="H34" s="56">
        <v>3.83</v>
      </c>
      <c r="I34" s="56">
        <v>2.56</v>
      </c>
      <c r="J34" s="56">
        <v>26.37</v>
      </c>
    </row>
    <row r="35" spans="1:10" ht="28" customHeight="1" x14ac:dyDescent="0.35">
      <c r="A35" s="96"/>
      <c r="B35" s="101" t="s">
        <v>21</v>
      </c>
      <c r="C35" s="101"/>
      <c r="D35" s="101"/>
      <c r="E35" s="101"/>
      <c r="F35" s="64">
        <f>SUM(F31:F34)</f>
        <v>60</v>
      </c>
      <c r="G35" s="65">
        <f>SUM(G31:G34)</f>
        <v>615.32000000000005</v>
      </c>
      <c r="H35" s="65">
        <f>SUM(H31:H34)</f>
        <v>22.79</v>
      </c>
      <c r="I35" s="65">
        <f>SUM(I31:I34)</f>
        <v>22.409999999999997</v>
      </c>
      <c r="J35" s="65">
        <f>SUM(J31:J34)</f>
        <v>84.93</v>
      </c>
    </row>
    <row r="36" spans="1:10" ht="28" customHeight="1" x14ac:dyDescent="0.35">
      <c r="A36" s="7"/>
      <c r="B36" s="45"/>
      <c r="C36" s="45"/>
      <c r="D36" s="45"/>
      <c r="E36" s="45"/>
      <c r="F36" s="46"/>
      <c r="G36" s="47"/>
      <c r="H36" s="47"/>
      <c r="I36" s="47"/>
      <c r="J36" s="47"/>
    </row>
    <row r="37" spans="1:10" ht="28" customHeight="1" x14ac:dyDescent="0.35">
      <c r="A37" s="7"/>
      <c r="B37" s="17" t="s">
        <v>23</v>
      </c>
      <c r="C37" s="17"/>
      <c r="D37" s="17"/>
      <c r="E37" s="17"/>
      <c r="F37" s="17"/>
      <c r="G37" s="97" t="s">
        <v>24</v>
      </c>
      <c r="H37" s="97"/>
      <c r="I37" s="97"/>
      <c r="J37" s="97"/>
    </row>
    <row r="38" spans="1:10" ht="16.5" x14ac:dyDescent="0.35">
      <c r="A38" s="7"/>
      <c r="B38" s="17" t="s">
        <v>25</v>
      </c>
      <c r="C38" s="17"/>
      <c r="D38" s="17"/>
      <c r="E38" s="17"/>
      <c r="F38" s="17"/>
      <c r="G38" s="97" t="s">
        <v>26</v>
      </c>
      <c r="H38" s="97"/>
      <c r="I38" s="97"/>
      <c r="J38" s="18"/>
    </row>
    <row r="39" spans="1:10" ht="16.5" x14ac:dyDescent="0.35">
      <c r="A39" s="1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6.5" x14ac:dyDescent="0.35">
      <c r="A40" s="1"/>
      <c r="B40" s="17" t="s">
        <v>27</v>
      </c>
      <c r="C40" s="17"/>
      <c r="D40" s="17"/>
      <c r="E40" s="17"/>
      <c r="F40" s="17"/>
      <c r="G40" s="97" t="s">
        <v>28</v>
      </c>
      <c r="H40" s="97"/>
      <c r="I40" s="97"/>
      <c r="J40" s="97"/>
    </row>
    <row r="41" spans="1:10" x14ac:dyDescent="0.35">
      <c r="A41" s="1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35">
      <c r="A42" s="1"/>
    </row>
    <row r="43" spans="1:10" x14ac:dyDescent="0.35">
      <c r="A43" s="1"/>
    </row>
  </sheetData>
  <mergeCells count="17">
    <mergeCell ref="A10:A18"/>
    <mergeCell ref="A4:A8"/>
    <mergeCell ref="B1:D1"/>
    <mergeCell ref="E1:H1"/>
    <mergeCell ref="B8:E8"/>
    <mergeCell ref="B17:E17"/>
    <mergeCell ref="B18:J18"/>
    <mergeCell ref="A31:A35"/>
    <mergeCell ref="G40:J40"/>
    <mergeCell ref="B23:E23"/>
    <mergeCell ref="G37:J37"/>
    <mergeCell ref="G38:I38"/>
    <mergeCell ref="B35:E35"/>
    <mergeCell ref="B29:E29"/>
    <mergeCell ref="A19:A24"/>
    <mergeCell ref="A25:A29"/>
    <mergeCell ref="A30:B3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D26" sqref="D2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0" t="s">
        <v>0</v>
      </c>
      <c r="B1" s="120" t="s">
        <v>19</v>
      </c>
      <c r="C1" s="121"/>
      <c r="D1" s="122"/>
      <c r="E1" s="126" t="s">
        <v>22</v>
      </c>
      <c r="F1" s="127"/>
      <c r="G1" s="127"/>
      <c r="H1" s="127"/>
      <c r="I1" s="21" t="s">
        <v>1</v>
      </c>
      <c r="J1" s="22" t="s">
        <v>83</v>
      </c>
    </row>
    <row r="2" spans="1:10" ht="7.5" customHeight="1" thickBo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5" x14ac:dyDescent="0.3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6" customHeight="1" x14ac:dyDescent="0.4">
      <c r="A4" s="135" t="s">
        <v>37</v>
      </c>
      <c r="B4" s="48" t="s">
        <v>13</v>
      </c>
      <c r="C4" s="49" t="s">
        <v>74</v>
      </c>
      <c r="D4" s="50" t="s">
        <v>75</v>
      </c>
      <c r="E4" s="49" t="s">
        <v>38</v>
      </c>
      <c r="F4" s="75">
        <v>31.61</v>
      </c>
      <c r="G4" s="49">
        <v>300</v>
      </c>
      <c r="H4" s="49">
        <v>7.66</v>
      </c>
      <c r="I4" s="49">
        <v>11.52</v>
      </c>
      <c r="J4" s="49">
        <v>41.08</v>
      </c>
    </row>
    <row r="5" spans="1:10" ht="26" customHeight="1" x14ac:dyDescent="0.4">
      <c r="A5" s="136"/>
      <c r="B5" s="48" t="s">
        <v>18</v>
      </c>
      <c r="C5" s="49" t="s">
        <v>44</v>
      </c>
      <c r="D5" s="50" t="s">
        <v>45</v>
      </c>
      <c r="E5" s="49">
        <v>200</v>
      </c>
      <c r="F5" s="75">
        <v>3.48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0" ht="26" customHeight="1" x14ac:dyDescent="0.4">
      <c r="A6" s="136"/>
      <c r="B6" s="48" t="s">
        <v>14</v>
      </c>
      <c r="C6" s="49" t="s">
        <v>30</v>
      </c>
      <c r="D6" s="50" t="s">
        <v>31</v>
      </c>
      <c r="E6" s="49">
        <v>50</v>
      </c>
      <c r="F6" s="75">
        <v>2.97</v>
      </c>
      <c r="G6" s="49">
        <v>120.7</v>
      </c>
      <c r="H6" s="49">
        <v>3.48</v>
      </c>
      <c r="I6" s="49">
        <v>2.33</v>
      </c>
      <c r="J6" s="49">
        <v>20.97</v>
      </c>
    </row>
    <row r="7" spans="1:10" ht="26" customHeight="1" x14ac:dyDescent="0.35">
      <c r="A7" s="137"/>
      <c r="B7" s="128" t="s">
        <v>21</v>
      </c>
      <c r="C7" s="128"/>
      <c r="D7" s="128"/>
      <c r="E7" s="128"/>
      <c r="F7" s="66">
        <f>SUM(F4:F6)</f>
        <v>38.059999999999995</v>
      </c>
      <c r="G7" s="66">
        <f>SUM(G4:G6)</f>
        <v>480.7</v>
      </c>
      <c r="H7" s="67">
        <f>SUM(H4:H6)</f>
        <v>11.21</v>
      </c>
      <c r="I7" s="67">
        <f>SUM(I4:I6)</f>
        <v>13.87</v>
      </c>
      <c r="J7" s="66">
        <f>SUM(J4:J6)</f>
        <v>77.05</v>
      </c>
    </row>
    <row r="8" spans="1:10" ht="23.15" customHeight="1" x14ac:dyDescent="0.35">
      <c r="A8" s="28"/>
      <c r="B8" s="52"/>
      <c r="C8" s="52"/>
      <c r="D8" s="52"/>
      <c r="E8" s="58"/>
      <c r="F8" s="59"/>
      <c r="G8" s="58"/>
      <c r="H8" s="58"/>
      <c r="I8" s="58"/>
      <c r="J8" s="60"/>
    </row>
    <row r="9" spans="1:10" ht="26" customHeight="1" x14ac:dyDescent="0.35">
      <c r="A9" s="138" t="s">
        <v>46</v>
      </c>
      <c r="B9" s="95" t="s">
        <v>11</v>
      </c>
      <c r="C9" s="49" t="s">
        <v>77</v>
      </c>
      <c r="D9" s="50" t="s">
        <v>78</v>
      </c>
      <c r="E9" s="49">
        <v>250</v>
      </c>
      <c r="F9" s="75">
        <v>12.4</v>
      </c>
      <c r="G9" s="49">
        <v>169.85</v>
      </c>
      <c r="H9" s="49">
        <v>10.130000000000001</v>
      </c>
      <c r="I9" s="49">
        <v>6.45</v>
      </c>
      <c r="J9" s="49">
        <v>15.08</v>
      </c>
    </row>
    <row r="10" spans="1:10" ht="26" customHeight="1" x14ac:dyDescent="0.35">
      <c r="A10" s="138"/>
      <c r="B10" s="95" t="s">
        <v>13</v>
      </c>
      <c r="C10" s="49" t="s">
        <v>57</v>
      </c>
      <c r="D10" s="50" t="s">
        <v>58</v>
      </c>
      <c r="E10" s="49">
        <v>150</v>
      </c>
      <c r="F10" s="75">
        <v>10.210000000000001</v>
      </c>
      <c r="G10" s="49">
        <v>231.65</v>
      </c>
      <c r="H10" s="49">
        <v>13.16</v>
      </c>
      <c r="I10" s="49">
        <v>5</v>
      </c>
      <c r="J10" s="49">
        <v>33.83</v>
      </c>
    </row>
    <row r="11" spans="1:10" ht="26" customHeight="1" x14ac:dyDescent="0.35">
      <c r="A11" s="138"/>
      <c r="B11" s="95" t="s">
        <v>12</v>
      </c>
      <c r="C11" s="49" t="s">
        <v>79</v>
      </c>
      <c r="D11" s="50" t="s">
        <v>60</v>
      </c>
      <c r="E11" s="49">
        <v>90</v>
      </c>
      <c r="F11" s="75">
        <v>43.9</v>
      </c>
      <c r="G11" s="49">
        <v>311.39999999999998</v>
      </c>
      <c r="H11" s="49">
        <v>16</v>
      </c>
      <c r="I11" s="49">
        <v>19.22</v>
      </c>
      <c r="J11" s="49">
        <v>18.64</v>
      </c>
    </row>
    <row r="12" spans="1:10" ht="26" customHeight="1" x14ac:dyDescent="0.35">
      <c r="A12" s="138"/>
      <c r="B12" s="95" t="s">
        <v>18</v>
      </c>
      <c r="C12" s="49" t="s">
        <v>80</v>
      </c>
      <c r="D12" s="50" t="s">
        <v>62</v>
      </c>
      <c r="E12" s="49">
        <v>200</v>
      </c>
      <c r="F12" s="75">
        <v>11.8</v>
      </c>
      <c r="G12" s="49">
        <v>76.53</v>
      </c>
      <c r="H12" s="49">
        <v>0.26</v>
      </c>
      <c r="I12" s="49">
        <v>0.08</v>
      </c>
      <c r="J12" s="49">
        <v>18.36</v>
      </c>
    </row>
    <row r="13" spans="1:10" ht="26" customHeight="1" x14ac:dyDescent="0.35">
      <c r="A13" s="138"/>
      <c r="B13" s="95" t="s">
        <v>15</v>
      </c>
      <c r="C13" s="49" t="s">
        <v>30</v>
      </c>
      <c r="D13" s="50" t="s">
        <v>31</v>
      </c>
      <c r="E13" s="49">
        <v>50</v>
      </c>
      <c r="F13" s="75">
        <v>3.03</v>
      </c>
      <c r="G13" s="49">
        <v>120.7</v>
      </c>
      <c r="H13" s="49">
        <v>3.48</v>
      </c>
      <c r="I13" s="49">
        <v>2.33</v>
      </c>
      <c r="J13" s="49">
        <v>20.97</v>
      </c>
    </row>
    <row r="14" spans="1:10" ht="28" customHeight="1" x14ac:dyDescent="0.35">
      <c r="A14" s="138"/>
      <c r="B14" s="123" t="s">
        <v>21</v>
      </c>
      <c r="C14" s="124"/>
      <c r="D14" s="124"/>
      <c r="E14" s="125"/>
      <c r="F14" s="29">
        <f>SUM(F9:F13)</f>
        <v>81.339999999999989</v>
      </c>
      <c r="G14" s="30">
        <f>SUM(G9:G13)</f>
        <v>910.13</v>
      </c>
      <c r="H14" s="30">
        <f>SUM(H9:H13)</f>
        <v>43.029999999999994</v>
      </c>
      <c r="I14" s="29">
        <f>SUM(I9:I13)</f>
        <v>33.08</v>
      </c>
      <c r="J14" s="29">
        <f>SUM(J9:J13)</f>
        <v>106.88</v>
      </c>
    </row>
    <row r="15" spans="1:10" ht="28" customHeight="1" x14ac:dyDescent="0.35">
      <c r="A15" s="31"/>
      <c r="B15" s="32"/>
      <c r="C15" s="33"/>
      <c r="D15" s="132" t="s">
        <v>32</v>
      </c>
      <c r="E15" s="133"/>
      <c r="F15" s="34">
        <f>SUM(F14,F7)</f>
        <v>119.39999999999998</v>
      </c>
      <c r="G15" s="35">
        <f>SUM(G14,G7)</f>
        <v>1390.83</v>
      </c>
      <c r="H15" s="35">
        <f>SUM(H7,H14)</f>
        <v>54.239999999999995</v>
      </c>
      <c r="I15" s="35">
        <f>SUM(I7,I14)</f>
        <v>46.949999999999996</v>
      </c>
      <c r="J15" s="34">
        <f>SUM(J7,J14)</f>
        <v>183.93</v>
      </c>
    </row>
    <row r="16" spans="1:10" ht="28" customHeight="1" x14ac:dyDescent="0.4">
      <c r="A16" s="139" t="s">
        <v>36</v>
      </c>
      <c r="B16" s="51" t="s">
        <v>13</v>
      </c>
      <c r="C16" s="49" t="s">
        <v>74</v>
      </c>
      <c r="D16" s="50" t="s">
        <v>75</v>
      </c>
      <c r="E16" s="49" t="s">
        <v>38</v>
      </c>
      <c r="F16" s="49">
        <v>31.61</v>
      </c>
      <c r="G16" s="49">
        <v>300</v>
      </c>
      <c r="H16" s="49">
        <v>7.66</v>
      </c>
      <c r="I16" s="49">
        <v>11.52</v>
      </c>
      <c r="J16" s="49">
        <v>41.08</v>
      </c>
    </row>
    <row r="17" spans="1:12" ht="28" customHeight="1" x14ac:dyDescent="0.4">
      <c r="A17" s="140"/>
      <c r="B17" s="51" t="s">
        <v>18</v>
      </c>
      <c r="C17" s="49" t="s">
        <v>44</v>
      </c>
      <c r="D17" s="50" t="s">
        <v>45</v>
      </c>
      <c r="E17" s="49">
        <v>200</v>
      </c>
      <c r="F17" s="49">
        <v>3.48</v>
      </c>
      <c r="G17" s="49">
        <v>60</v>
      </c>
      <c r="H17" s="49">
        <v>7.0000000000000007E-2</v>
      </c>
      <c r="I17" s="49">
        <v>0.02</v>
      </c>
      <c r="J17" s="49">
        <v>15</v>
      </c>
    </row>
    <row r="18" spans="1:12" ht="28" customHeight="1" x14ac:dyDescent="0.4">
      <c r="A18" s="140"/>
      <c r="B18" s="51" t="s">
        <v>14</v>
      </c>
      <c r="C18" s="49" t="s">
        <v>30</v>
      </c>
      <c r="D18" s="50" t="s">
        <v>31</v>
      </c>
      <c r="E18" s="49">
        <v>55</v>
      </c>
      <c r="F18" s="49">
        <v>3.21</v>
      </c>
      <c r="G18" s="49">
        <v>132.77000000000001</v>
      </c>
      <c r="H18" s="49">
        <v>3.83</v>
      </c>
      <c r="I18" s="49">
        <v>2.56</v>
      </c>
      <c r="J18" s="49">
        <v>26.37</v>
      </c>
    </row>
    <row r="19" spans="1:12" ht="28" customHeight="1" x14ac:dyDescent="0.4">
      <c r="A19" s="140"/>
      <c r="B19" s="51"/>
      <c r="C19" s="49" t="s">
        <v>81</v>
      </c>
      <c r="D19" s="50" t="s">
        <v>82</v>
      </c>
      <c r="E19" s="49">
        <v>10</v>
      </c>
      <c r="F19" s="49">
        <v>11</v>
      </c>
      <c r="G19" s="49">
        <v>34.299999999999997</v>
      </c>
      <c r="H19" s="49">
        <v>2.63</v>
      </c>
      <c r="I19" s="49">
        <v>2.66</v>
      </c>
      <c r="J19" s="49">
        <v>0</v>
      </c>
    </row>
    <row r="20" spans="1:12" ht="28" customHeight="1" x14ac:dyDescent="0.35">
      <c r="A20" s="141"/>
      <c r="B20" s="129" t="s">
        <v>21</v>
      </c>
      <c r="C20" s="130"/>
      <c r="D20" s="130"/>
      <c r="E20" s="131"/>
      <c r="F20" s="27">
        <f>SUM(F16:F19)</f>
        <v>49.3</v>
      </c>
      <c r="G20" s="94">
        <f>SUM(G16:G19)</f>
        <v>527.06999999999994</v>
      </c>
      <c r="H20" s="94">
        <f>SUM(H16:H19)</f>
        <v>14.190000000000001</v>
      </c>
      <c r="I20" s="94">
        <f>SUM(I16:I19)</f>
        <v>16.759999999999998</v>
      </c>
      <c r="J20" s="94">
        <f>SUM(J16:J19)</f>
        <v>82.45</v>
      </c>
    </row>
    <row r="21" spans="1:12" ht="15.5" x14ac:dyDescent="0.35">
      <c r="A21" s="28"/>
      <c r="B21" s="52"/>
      <c r="C21" s="52"/>
      <c r="D21" s="52"/>
      <c r="E21" s="69"/>
      <c r="F21" s="70"/>
      <c r="G21" s="71"/>
      <c r="H21" s="71"/>
      <c r="I21" s="71"/>
      <c r="J21" s="72"/>
      <c r="L21" s="55"/>
    </row>
    <row r="22" spans="1:12" ht="26" customHeight="1" x14ac:dyDescent="0.4">
      <c r="A22" s="142" t="s">
        <v>76</v>
      </c>
      <c r="B22" s="48" t="s">
        <v>11</v>
      </c>
      <c r="C22" s="49" t="s">
        <v>77</v>
      </c>
      <c r="D22" s="50" t="s">
        <v>78</v>
      </c>
      <c r="E22" s="49">
        <v>250</v>
      </c>
      <c r="F22" s="75">
        <v>12.4</v>
      </c>
      <c r="G22" s="49">
        <v>169.85</v>
      </c>
      <c r="H22" s="49">
        <v>10.130000000000001</v>
      </c>
      <c r="I22" s="49">
        <v>6.45</v>
      </c>
      <c r="J22" s="49">
        <v>15.08</v>
      </c>
      <c r="K22" s="68"/>
      <c r="L22" s="55"/>
    </row>
    <row r="23" spans="1:12" ht="26" customHeight="1" x14ac:dyDescent="0.4">
      <c r="A23" s="142"/>
      <c r="B23" s="48" t="s">
        <v>13</v>
      </c>
      <c r="C23" s="49" t="s">
        <v>57</v>
      </c>
      <c r="D23" s="50" t="s">
        <v>58</v>
      </c>
      <c r="E23" s="49">
        <v>150</v>
      </c>
      <c r="F23" s="75">
        <v>10.210000000000001</v>
      </c>
      <c r="G23" s="49">
        <v>231.65</v>
      </c>
      <c r="H23" s="49">
        <v>13.16</v>
      </c>
      <c r="I23" s="49">
        <v>5</v>
      </c>
      <c r="J23" s="49">
        <v>33.83</v>
      </c>
      <c r="K23" s="68"/>
      <c r="L23" s="55"/>
    </row>
    <row r="24" spans="1:12" ht="26" customHeight="1" x14ac:dyDescent="0.4">
      <c r="A24" s="142"/>
      <c r="B24" s="48" t="s">
        <v>12</v>
      </c>
      <c r="C24" s="49" t="s">
        <v>79</v>
      </c>
      <c r="D24" s="50" t="s">
        <v>60</v>
      </c>
      <c r="E24" s="49">
        <v>90</v>
      </c>
      <c r="F24" s="75">
        <v>43.9</v>
      </c>
      <c r="G24" s="49">
        <v>311.39999999999998</v>
      </c>
      <c r="H24" s="49">
        <v>16</v>
      </c>
      <c r="I24" s="49">
        <v>19.22</v>
      </c>
      <c r="J24" s="49">
        <v>18.64</v>
      </c>
      <c r="K24" s="68"/>
    </row>
    <row r="25" spans="1:12" ht="26" customHeight="1" x14ac:dyDescent="0.4">
      <c r="A25" s="142"/>
      <c r="B25" s="48" t="s">
        <v>18</v>
      </c>
      <c r="C25" s="49" t="s">
        <v>80</v>
      </c>
      <c r="D25" s="50" t="s">
        <v>62</v>
      </c>
      <c r="E25" s="49">
        <v>200</v>
      </c>
      <c r="F25" s="75">
        <v>11.8</v>
      </c>
      <c r="G25" s="49">
        <v>76.53</v>
      </c>
      <c r="H25" s="49">
        <v>0.26</v>
      </c>
      <c r="I25" s="49">
        <v>0.08</v>
      </c>
      <c r="J25" s="49">
        <v>18.36</v>
      </c>
      <c r="K25" s="68"/>
    </row>
    <row r="26" spans="1:12" ht="26" customHeight="1" x14ac:dyDescent="0.4">
      <c r="A26" s="142"/>
      <c r="B26" s="48" t="s">
        <v>15</v>
      </c>
      <c r="C26" s="49" t="s">
        <v>30</v>
      </c>
      <c r="D26" s="50" t="s">
        <v>31</v>
      </c>
      <c r="E26" s="49">
        <v>50</v>
      </c>
      <c r="F26" s="75">
        <v>3.03</v>
      </c>
      <c r="G26" s="49">
        <v>120.7</v>
      </c>
      <c r="H26" s="49">
        <v>3.48</v>
      </c>
      <c r="I26" s="49">
        <v>2.33</v>
      </c>
      <c r="J26" s="49">
        <v>20.97</v>
      </c>
      <c r="K26" s="68"/>
    </row>
    <row r="27" spans="1:12" ht="23.15" customHeight="1" x14ac:dyDescent="0.35">
      <c r="A27" s="142"/>
      <c r="B27" s="123" t="s">
        <v>21</v>
      </c>
      <c r="C27" s="124"/>
      <c r="D27" s="124"/>
      <c r="E27" s="125"/>
      <c r="F27" s="73">
        <f>SUM(F22:F26)</f>
        <v>81.339999999999989</v>
      </c>
      <c r="G27" s="73">
        <f>SUM(G22:G26)</f>
        <v>910.13</v>
      </c>
      <c r="H27" s="73">
        <f>SUM(H22:H26)</f>
        <v>43.029999999999994</v>
      </c>
      <c r="I27" s="73">
        <f>SUM(I22:I26)</f>
        <v>33.08</v>
      </c>
      <c r="J27" s="73">
        <f>SUM(J22:J26)</f>
        <v>106.88</v>
      </c>
      <c r="K27" s="54"/>
    </row>
    <row r="28" spans="1:12" ht="23.15" customHeight="1" x14ac:dyDescent="0.35">
      <c r="A28" s="142"/>
      <c r="B28" s="143" t="s">
        <v>32</v>
      </c>
      <c r="C28" s="132"/>
      <c r="D28" s="132"/>
      <c r="E28" s="133"/>
      <c r="F28" s="36">
        <f>SUM(F27,F20)</f>
        <v>130.63999999999999</v>
      </c>
      <c r="G28" s="37">
        <f>SUM(G27,G20)</f>
        <v>1437.1999999999998</v>
      </c>
      <c r="H28" s="37">
        <f>SUM(H20,H27)</f>
        <v>57.22</v>
      </c>
      <c r="I28" s="37">
        <f>SUM(I20,I27)</f>
        <v>49.839999999999996</v>
      </c>
      <c r="J28" s="36">
        <f>SUM(J20,J27)</f>
        <v>189.32999999999998</v>
      </c>
      <c r="K28" s="54"/>
    </row>
    <row r="29" spans="1:12" ht="23.15" customHeight="1" x14ac:dyDescent="0.35">
      <c r="A29" s="38"/>
      <c r="B29" s="23"/>
      <c r="C29" s="23"/>
      <c r="D29" s="39"/>
      <c r="E29" s="39"/>
      <c r="F29" s="40"/>
      <c r="G29" s="41"/>
      <c r="H29" s="41"/>
      <c r="I29" s="41"/>
      <c r="J29" s="40"/>
    </row>
    <row r="30" spans="1:12" ht="23.15" customHeight="1" x14ac:dyDescent="0.35">
      <c r="A30" s="42"/>
      <c r="B30" s="43" t="s">
        <v>23</v>
      </c>
      <c r="C30" s="43"/>
      <c r="D30" s="43"/>
      <c r="E30" s="43"/>
      <c r="F30" s="43"/>
      <c r="G30" s="144" t="s">
        <v>24</v>
      </c>
      <c r="H30" s="144"/>
      <c r="I30" s="144"/>
      <c r="J30" s="144"/>
    </row>
    <row r="31" spans="1:12" ht="23.15" customHeight="1" x14ac:dyDescent="0.35">
      <c r="A31" s="42"/>
      <c r="B31" s="23"/>
      <c r="C31" s="23"/>
      <c r="D31" s="23"/>
      <c r="E31" s="23"/>
      <c r="F31" s="23"/>
      <c r="G31" s="23"/>
      <c r="H31" s="23"/>
      <c r="I31" s="23"/>
      <c r="J31" s="43"/>
    </row>
    <row r="32" spans="1:12" ht="23.15" customHeight="1" x14ac:dyDescent="0.35">
      <c r="A32" s="42"/>
      <c r="B32" s="43" t="s">
        <v>25</v>
      </c>
      <c r="C32" s="43"/>
      <c r="D32" s="43"/>
      <c r="E32" s="43"/>
      <c r="F32" s="43"/>
      <c r="G32" s="144" t="s">
        <v>26</v>
      </c>
      <c r="H32" s="144"/>
      <c r="I32" s="144"/>
      <c r="J32" s="23"/>
    </row>
    <row r="33" spans="1:10" ht="15.5" x14ac:dyDescent="0.35">
      <c r="A33" s="42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5.5" x14ac:dyDescent="0.35">
      <c r="A34" s="44"/>
      <c r="B34" s="43" t="s">
        <v>27</v>
      </c>
      <c r="C34" s="43"/>
      <c r="D34" s="43"/>
      <c r="E34" s="43"/>
      <c r="F34" s="43"/>
      <c r="G34" s="144" t="s">
        <v>28</v>
      </c>
      <c r="H34" s="144"/>
      <c r="I34" s="144"/>
      <c r="J34" s="144"/>
    </row>
    <row r="35" spans="1:10" ht="23.15" customHeight="1" x14ac:dyDescent="0.35">
      <c r="A35" s="134"/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23.15" customHeight="1" x14ac:dyDescent="0.35">
      <c r="A36" s="134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3.15" customHeight="1" x14ac:dyDescent="0.35">
      <c r="A37" s="134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23.15" customHeight="1" x14ac:dyDescent="0.35">
      <c r="A38" s="134"/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23.15" customHeight="1" x14ac:dyDescent="0.35">
      <c r="A39" s="134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23.15" customHeight="1" x14ac:dyDescent="0.35">
      <c r="A40" s="134"/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15.5" x14ac:dyDescent="0.35">
      <c r="A41" s="134"/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23.15" customHeight="1" x14ac:dyDescent="0.35">
      <c r="A42" s="134"/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23.15" customHeight="1" x14ac:dyDescent="0.35">
      <c r="A43" s="134"/>
      <c r="B43" s="23"/>
      <c r="C43" s="23"/>
      <c r="D43" s="23"/>
      <c r="E43" s="23"/>
      <c r="F43" s="23"/>
      <c r="G43" s="23"/>
      <c r="H43" s="23"/>
      <c r="I43" s="23"/>
      <c r="J43" s="23"/>
    </row>
  </sheetData>
  <mergeCells count="16">
    <mergeCell ref="B28:E28"/>
    <mergeCell ref="B27:E27"/>
    <mergeCell ref="G32:I32"/>
    <mergeCell ref="G30:J30"/>
    <mergeCell ref="G34:J34"/>
    <mergeCell ref="A35:A43"/>
    <mergeCell ref="A4:A7"/>
    <mergeCell ref="A9:A14"/>
    <mergeCell ref="A16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2023-01-24T05:18:43Z</cp:lastPrinted>
  <dcterms:created xsi:type="dcterms:W3CDTF">2015-06-05T18:19:34Z</dcterms:created>
  <dcterms:modified xsi:type="dcterms:W3CDTF">2023-01-24T05:18:49Z</dcterms:modified>
</cp:coreProperties>
</file>