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янва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'1-4'!$A$1:$J$39</definedName>
    <definedName name="_xlnm.Print_Area" localSheetId="1">'5-11'!$A$1:$J$35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H7" i="1"/>
  <c r="I7" i="1"/>
  <c r="J7" i="1"/>
  <c r="G7" i="1"/>
  <c r="J26" i="1" l="1"/>
  <c r="I26" i="1"/>
  <c r="H26" i="1"/>
  <c r="G26" i="1"/>
  <c r="F26" i="1"/>
  <c r="H16" i="2" l="1"/>
  <c r="J20" i="1" l="1"/>
  <c r="I20" i="1"/>
  <c r="H20" i="1"/>
  <c r="G20" i="1"/>
  <c r="F20" i="1"/>
  <c r="J34" i="2"/>
  <c r="I34" i="2"/>
  <c r="H34" i="2"/>
  <c r="G34" i="2"/>
  <c r="F34" i="2"/>
  <c r="J28" i="2"/>
  <c r="I28" i="2"/>
  <c r="H28" i="2"/>
  <c r="G28" i="2"/>
  <c r="F28" i="2"/>
  <c r="F22" i="2"/>
  <c r="G22" i="2"/>
  <c r="H22" i="2"/>
  <c r="I22" i="2"/>
  <c r="J22" i="2"/>
  <c r="F8" i="2"/>
  <c r="J16" i="2" l="1"/>
  <c r="I16" i="2"/>
  <c r="G16" i="2"/>
  <c r="F16" i="2"/>
  <c r="J8" i="2"/>
  <c r="I8" i="2"/>
  <c r="H8" i="2"/>
  <c r="G8" i="2"/>
  <c r="J27" i="1"/>
  <c r="I27" i="1"/>
  <c r="H27" i="1"/>
  <c r="G27" i="1"/>
  <c r="F27" i="1"/>
  <c r="J13" i="1" l="1"/>
  <c r="I13" i="1"/>
  <c r="H13" i="1"/>
  <c r="G13" i="1"/>
  <c r="F13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<sst xmlns="http://schemas.openxmlformats.org/spreadsheetml/2006/main" count="181" uniqueCount="85">
  <si>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</si>
  <si>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</si>
  <si>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</si>
  <si>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</si>
  <si>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</si>
  <si>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</si>
  <si>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</si>
  <si>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</si>
  <si>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</si>
  <si>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</si>
  <si>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</si>
  <si>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</si>
  <si>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</si>
  <si>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</si>
  <si>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</si>
  <si>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</si>
  <si>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</si>
  <si>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</si>
  <si>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</si>
  <si>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</si>
  <si>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</si>
  <si>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</si>
  <si>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</si>
  <si>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</si>
  <si>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</si>
  <si>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</si>
  <si>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</si>
  <si>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</si>
  <si>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</si>
  <si>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</si>
  <si>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</si>
  <si>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</si>
  <si>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</si>
  <si>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</si>
  <si>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</si>
  <si>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</si>
  <si>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</si>
  <si>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</si>
  <si>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377/15</t>
  </si>
  <si>
    <t>Хлебная булочка</t>
  </si>
  <si>
    <t>Обед (5-11 общеобразовательные класы)</t>
  </si>
  <si>
    <t>173/15</t>
  </si>
  <si>
    <t>376/15</t>
  </si>
  <si>
    <t>Чай с сахаром</t>
  </si>
  <si>
    <t>348/15</t>
  </si>
  <si>
    <t>Чай с лимоном</t>
  </si>
  <si>
    <t>Каша пшеничная молочная</t>
  </si>
  <si>
    <t>96/15</t>
  </si>
  <si>
    <t>Рассольник Ленинградский</t>
  </si>
  <si>
    <t>200/12,5</t>
  </si>
  <si>
    <t>150/15</t>
  </si>
  <si>
    <t>ИТОГО 5-11 классы охрана зрения</t>
  </si>
  <si>
    <t xml:space="preserve">   ОБЕД           (5-10классы ОХРАНА ЗРЕНИЯ)</t>
  </si>
  <si>
    <t>173/22</t>
  </si>
  <si>
    <t>200/10</t>
  </si>
  <si>
    <t>210/15/22</t>
  </si>
  <si>
    <t>Омлет натуральный</t>
  </si>
  <si>
    <t>379/15</t>
  </si>
  <si>
    <t>Кофейный напиток с молоком</t>
  </si>
  <si>
    <t>416/15/22</t>
  </si>
  <si>
    <t>Рулетик с маком</t>
  </si>
  <si>
    <t>37/15/22</t>
  </si>
  <si>
    <t>Салат Деревенский</t>
  </si>
  <si>
    <t>204/15/22</t>
  </si>
  <si>
    <t>Макароны с сыром</t>
  </si>
  <si>
    <t>150/5</t>
  </si>
  <si>
    <t>271/15/22</t>
  </si>
  <si>
    <t>Котлета Домашняя</t>
  </si>
  <si>
    <t>348/15/22</t>
  </si>
  <si>
    <t>Компот из изюма</t>
  </si>
  <si>
    <t>271/15</t>
  </si>
  <si>
    <t>250/12,5</t>
  </si>
  <si>
    <t>291/15</t>
  </si>
  <si>
    <t>Плов с куриным филе</t>
  </si>
  <si>
    <t>50/150</t>
  </si>
  <si>
    <t>14/15</t>
  </si>
  <si>
    <t>Масло сливочное порционно</t>
  </si>
  <si>
    <t>45/15</t>
  </si>
  <si>
    <t>Салат из капусты</t>
  </si>
  <si>
    <t>643/98</t>
  </si>
  <si>
    <t>Эчпочмак</t>
  </si>
  <si>
    <t>388/15</t>
  </si>
  <si>
    <t>Напиток из шиповника</t>
  </si>
  <si>
    <t>ОБЕД                 (1-4 классы ОХРАНА ЗРЕНИЯ)</t>
  </si>
  <si>
    <t>26.01.2023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</si>
</sst>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7" fillId="0" borderId="9" xfId="0" applyFont="1" applyFill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16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2" fontId="8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view="pageBreakPreview" zoomScaleNormal="100" zoomScaleSheetLayoutView="100" workbookViewId="0">
      <selection activeCell="E11" sqref="E1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02" t="s">
        <v>19</v>
      </c>
      <c r="C1" s="102"/>
      <c r="D1" s="102"/>
      <c r="E1" s="103" t="s">
        <v>22</v>
      </c>
      <c r="F1" s="103"/>
      <c r="G1" s="103"/>
      <c r="H1" s="103"/>
      <c r="I1" s="9" t="s">
        <v>1</v>
      </c>
      <c r="J1" s="10" t="s">
        <v>84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99" t="s">
        <v>29</v>
      </c>
      <c r="B4" s="68" t="s">
        <v>13</v>
      </c>
      <c r="C4" s="47" t="s">
        <v>53</v>
      </c>
      <c r="D4" s="48" t="s">
        <v>46</v>
      </c>
      <c r="E4" s="47" t="s">
        <v>54</v>
      </c>
      <c r="F4" s="47">
        <v>22.69</v>
      </c>
      <c r="G4" s="47">
        <v>315</v>
      </c>
      <c r="H4" s="47">
        <v>8.64</v>
      </c>
      <c r="I4" s="47">
        <v>11.06</v>
      </c>
      <c r="J4" s="47">
        <v>44.32</v>
      </c>
    </row>
    <row r="5" spans="1:12" ht="22" customHeight="1" x14ac:dyDescent="0.35">
      <c r="A5" s="100"/>
      <c r="B5" s="68"/>
      <c r="C5" s="85" t="s">
        <v>55</v>
      </c>
      <c r="D5" s="48" t="s">
        <v>56</v>
      </c>
      <c r="E5" s="47">
        <v>60</v>
      </c>
      <c r="F5" s="69">
        <v>18.02</v>
      </c>
      <c r="G5" s="47">
        <v>109.8</v>
      </c>
      <c r="H5" s="47">
        <v>4.71</v>
      </c>
      <c r="I5" s="47">
        <v>9</v>
      </c>
      <c r="J5" s="47">
        <v>1.46</v>
      </c>
    </row>
    <row r="6" spans="1:12" ht="22" customHeight="1" x14ac:dyDescent="0.35">
      <c r="A6" s="100"/>
      <c r="B6" s="68" t="s">
        <v>18</v>
      </c>
      <c r="C6" s="47" t="s">
        <v>57</v>
      </c>
      <c r="D6" s="48" t="s">
        <v>58</v>
      </c>
      <c r="E6" s="47">
        <v>200</v>
      </c>
      <c r="F6" s="69">
        <v>16.149999999999999</v>
      </c>
      <c r="G6" s="47">
        <v>100.6</v>
      </c>
      <c r="H6" s="47">
        <v>3.17</v>
      </c>
      <c r="I6" s="47">
        <v>2.68</v>
      </c>
      <c r="J6" s="47">
        <v>15.95</v>
      </c>
    </row>
    <row r="7" spans="1:12" ht="22" customHeight="1" x14ac:dyDescent="0.35">
      <c r="A7" s="100"/>
      <c r="B7" s="68" t="s">
        <v>20</v>
      </c>
      <c r="C7" s="85" t="s">
        <v>59</v>
      </c>
      <c r="D7" s="48" t="s">
        <v>60</v>
      </c>
      <c r="E7" s="47">
        <v>75</v>
      </c>
      <c r="F7" s="69">
        <v>10.14</v>
      </c>
      <c r="G7" s="47">
        <v>186</v>
      </c>
      <c r="H7" s="47">
        <v>4.3</v>
      </c>
      <c r="I7" s="47">
        <v>7.9</v>
      </c>
      <c r="J7" s="47">
        <v>24.5</v>
      </c>
    </row>
    <row r="8" spans="1:12" ht="17.5" x14ac:dyDescent="0.35">
      <c r="A8" s="101"/>
      <c r="B8" s="89" t="s">
        <v>21</v>
      </c>
      <c r="C8" s="90"/>
      <c r="D8" s="90"/>
      <c r="E8" s="91"/>
      <c r="F8" s="59">
        <f>SUM(F4:F7)</f>
        <v>67</v>
      </c>
      <c r="G8" s="60">
        <f>SUM(G4:G7)</f>
        <v>711.4</v>
      </c>
      <c r="H8" s="60">
        <f>SUM(H4:H7)</f>
        <v>20.820000000000004</v>
      </c>
      <c r="I8" s="60">
        <f>SUM(I4:I7)</f>
        <v>30.64</v>
      </c>
      <c r="J8" s="60">
        <f>SUM(J4:J7)</f>
        <v>86.23</v>
      </c>
    </row>
    <row r="9" spans="1:12" ht="18" x14ac:dyDescent="0.4">
      <c r="A9" s="8"/>
      <c r="B9" s="3"/>
      <c r="C9" s="3"/>
      <c r="D9" s="3"/>
      <c r="E9" s="4"/>
      <c r="F9" s="5"/>
      <c r="G9" s="4"/>
      <c r="H9" s="4"/>
      <c r="I9" s="4"/>
      <c r="J9" s="4"/>
    </row>
    <row r="10" spans="1:12" ht="26" customHeight="1" x14ac:dyDescent="0.4">
      <c r="A10" s="96" t="s">
        <v>35</v>
      </c>
      <c r="B10" s="71" t="s">
        <v>10</v>
      </c>
      <c r="C10" s="85" t="s">
        <v>61</v>
      </c>
      <c r="D10" s="77" t="s">
        <v>62</v>
      </c>
      <c r="E10" s="47">
        <v>75</v>
      </c>
      <c r="F10" s="69">
        <v>12.24</v>
      </c>
      <c r="G10" s="47">
        <v>83.12</v>
      </c>
      <c r="H10" s="47">
        <v>1.03</v>
      </c>
      <c r="I10" s="47">
        <v>5.95</v>
      </c>
      <c r="J10" s="47">
        <v>6.39</v>
      </c>
      <c r="K10" s="50"/>
      <c r="L10" s="52"/>
    </row>
    <row r="11" spans="1:12" ht="26" customHeight="1" x14ac:dyDescent="0.4">
      <c r="A11" s="97"/>
      <c r="B11" s="71" t="s">
        <v>11</v>
      </c>
      <c r="C11" s="85" t="s">
        <v>47</v>
      </c>
      <c r="D11" s="77" t="s">
        <v>48</v>
      </c>
      <c r="E11" s="47" t="s">
        <v>49</v>
      </c>
      <c r="F11" s="69">
        <v>23.01</v>
      </c>
      <c r="G11" s="47">
        <v>161.69999999999999</v>
      </c>
      <c r="H11" s="47">
        <v>9.3000000000000007</v>
      </c>
      <c r="I11" s="47">
        <v>7.87</v>
      </c>
      <c r="J11" s="47">
        <v>12.03</v>
      </c>
      <c r="K11" s="50"/>
      <c r="L11" s="52"/>
    </row>
    <row r="12" spans="1:12" ht="26" customHeight="1" x14ac:dyDescent="0.4">
      <c r="A12" s="97"/>
      <c r="B12" s="71" t="s">
        <v>13</v>
      </c>
      <c r="C12" s="85" t="s">
        <v>63</v>
      </c>
      <c r="D12" s="48" t="s">
        <v>64</v>
      </c>
      <c r="E12" s="47" t="s">
        <v>65</v>
      </c>
      <c r="F12" s="69">
        <v>15.56</v>
      </c>
      <c r="G12" s="47">
        <v>206.15</v>
      </c>
      <c r="H12" s="47">
        <v>5.92</v>
      </c>
      <c r="I12" s="77">
        <v>5.23</v>
      </c>
      <c r="J12" s="47">
        <v>24.6</v>
      </c>
      <c r="K12" s="50"/>
      <c r="L12" s="52"/>
    </row>
    <row r="13" spans="1:12" ht="26" customHeight="1" x14ac:dyDescent="0.4">
      <c r="A13" s="97"/>
      <c r="B13" s="71" t="s">
        <v>12</v>
      </c>
      <c r="C13" s="85" t="s">
        <v>66</v>
      </c>
      <c r="D13" s="48" t="s">
        <v>67</v>
      </c>
      <c r="E13" s="47">
        <v>90</v>
      </c>
      <c r="F13" s="69">
        <v>32.130000000000003</v>
      </c>
      <c r="G13" s="47">
        <v>277.2</v>
      </c>
      <c r="H13" s="47">
        <v>13.75</v>
      </c>
      <c r="I13" s="47">
        <v>21.46</v>
      </c>
      <c r="J13" s="47">
        <v>8.59</v>
      </c>
      <c r="K13" s="50"/>
    </row>
    <row r="14" spans="1:12" ht="26" customHeight="1" x14ac:dyDescent="0.4">
      <c r="A14" s="97"/>
      <c r="B14" s="71" t="s">
        <v>18</v>
      </c>
      <c r="C14" s="85" t="s">
        <v>68</v>
      </c>
      <c r="D14" s="48" t="s">
        <v>69</v>
      </c>
      <c r="E14" s="47">
        <v>200</v>
      </c>
      <c r="F14" s="69">
        <v>10.5</v>
      </c>
      <c r="G14" s="47">
        <v>122.2</v>
      </c>
      <c r="H14" s="47">
        <v>0.35</v>
      </c>
      <c r="I14" s="47">
        <v>7.0000000000000007E-2</v>
      </c>
      <c r="J14" s="47">
        <v>29.85</v>
      </c>
      <c r="K14" s="50"/>
    </row>
    <row r="15" spans="1:12" ht="26" customHeight="1" x14ac:dyDescent="0.4">
      <c r="A15" s="97"/>
      <c r="B15" s="71" t="s">
        <v>14</v>
      </c>
      <c r="C15" s="85" t="s">
        <v>30</v>
      </c>
      <c r="D15" s="48" t="s">
        <v>39</v>
      </c>
      <c r="E15" s="47">
        <v>60</v>
      </c>
      <c r="F15" s="69">
        <v>3.56</v>
      </c>
      <c r="G15" s="47">
        <v>144.84</v>
      </c>
      <c r="H15" s="47">
        <v>4.18</v>
      </c>
      <c r="I15" s="47">
        <v>2.8</v>
      </c>
      <c r="J15" s="47">
        <v>28.79</v>
      </c>
      <c r="K15" s="50"/>
    </row>
    <row r="16" spans="1:12" ht="23" customHeight="1" x14ac:dyDescent="0.35">
      <c r="A16" s="97"/>
      <c r="B16" s="104" t="s">
        <v>21</v>
      </c>
      <c r="C16" s="105"/>
      <c r="D16" s="105"/>
      <c r="E16" s="106"/>
      <c r="F16" s="15">
        <f>SUM(F10:F15)</f>
        <v>97</v>
      </c>
      <c r="G16" s="16">
        <f>SUM(G10:G15)</f>
        <v>995.21000000000015</v>
      </c>
      <c r="H16" s="16">
        <f>SUM(H10:H15)</f>
        <v>34.53</v>
      </c>
      <c r="I16" s="16">
        <f>SUM(I10:I15)</f>
        <v>43.38</v>
      </c>
      <c r="J16" s="16">
        <f>SUM(J10:J15)</f>
        <v>110.25</v>
      </c>
      <c r="K16" s="50"/>
    </row>
    <row r="17" spans="1:10" ht="25" customHeight="1" x14ac:dyDescent="0.4">
      <c r="A17" s="98"/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0" ht="26" customHeight="1" x14ac:dyDescent="0.35">
      <c r="A18" s="93" t="s">
        <v>40</v>
      </c>
      <c r="B18" s="78" t="s">
        <v>10</v>
      </c>
      <c r="C18" s="47" t="s">
        <v>77</v>
      </c>
      <c r="D18" s="72" t="s">
        <v>78</v>
      </c>
      <c r="E18" s="47">
        <v>35</v>
      </c>
      <c r="F18" s="69">
        <v>3.23</v>
      </c>
      <c r="G18" s="47">
        <v>20.13</v>
      </c>
      <c r="H18" s="47">
        <v>0.44</v>
      </c>
      <c r="I18" s="47">
        <v>0.81</v>
      </c>
      <c r="J18" s="47">
        <v>1.61</v>
      </c>
    </row>
    <row r="19" spans="1:10" ht="26" customHeight="1" x14ac:dyDescent="0.35">
      <c r="A19" s="93"/>
      <c r="B19" s="78" t="s">
        <v>12</v>
      </c>
      <c r="C19" s="47" t="s">
        <v>72</v>
      </c>
      <c r="D19" s="48" t="s">
        <v>73</v>
      </c>
      <c r="E19" s="47" t="s">
        <v>74</v>
      </c>
      <c r="F19" s="69">
        <v>59.05</v>
      </c>
      <c r="G19" s="47">
        <v>328.79</v>
      </c>
      <c r="H19" s="47">
        <v>17.82</v>
      </c>
      <c r="I19" s="47">
        <v>7.2</v>
      </c>
      <c r="J19" s="47">
        <v>26.76</v>
      </c>
    </row>
    <row r="20" spans="1:10" ht="26" customHeight="1" x14ac:dyDescent="0.35">
      <c r="A20" s="93"/>
      <c r="B20" s="78" t="s">
        <v>20</v>
      </c>
      <c r="C20" s="70" t="s">
        <v>79</v>
      </c>
      <c r="D20" s="48" t="s">
        <v>80</v>
      </c>
      <c r="E20" s="47">
        <v>75</v>
      </c>
      <c r="F20" s="69">
        <v>14.02</v>
      </c>
      <c r="G20" s="47">
        <v>180.09</v>
      </c>
      <c r="H20" s="47">
        <v>6.57</v>
      </c>
      <c r="I20" s="47">
        <v>5.35</v>
      </c>
      <c r="J20" s="47">
        <v>26.38</v>
      </c>
    </row>
    <row r="21" spans="1:10" ht="26" customHeight="1" x14ac:dyDescent="0.35">
      <c r="A21" s="93"/>
      <c r="B21" s="78" t="s">
        <v>18</v>
      </c>
      <c r="C21" s="47" t="s">
        <v>81</v>
      </c>
      <c r="D21" s="48" t="s">
        <v>82</v>
      </c>
      <c r="E21" s="47">
        <v>200</v>
      </c>
      <c r="F21" s="69">
        <v>13.7</v>
      </c>
      <c r="G21" s="47">
        <v>88.2</v>
      </c>
      <c r="H21" s="47">
        <v>0.68</v>
      </c>
      <c r="I21" s="47">
        <v>0.27</v>
      </c>
      <c r="J21" s="47">
        <v>20.76</v>
      </c>
    </row>
    <row r="22" spans="1:10" ht="28" customHeight="1" x14ac:dyDescent="0.35">
      <c r="A22" s="93"/>
      <c r="B22" s="89" t="s">
        <v>21</v>
      </c>
      <c r="C22" s="90"/>
      <c r="D22" s="90"/>
      <c r="E22" s="91"/>
      <c r="F22" s="15">
        <f>SUM(F18:F21)</f>
        <v>90</v>
      </c>
      <c r="G22" s="15">
        <f>SUM(G18:G21)</f>
        <v>617.21</v>
      </c>
      <c r="H22" s="15">
        <f>SUM(H18:H21)</f>
        <v>25.51</v>
      </c>
      <c r="I22" s="15">
        <f>SUM(I18:I21)</f>
        <v>13.629999999999999</v>
      </c>
      <c r="J22" s="15">
        <f>SUM(J18:J21)</f>
        <v>75.510000000000005</v>
      </c>
    </row>
    <row r="23" spans="1:10" ht="28" customHeight="1" x14ac:dyDescent="0.4">
      <c r="A23" s="94"/>
      <c r="B23" s="3"/>
      <c r="C23" s="3"/>
      <c r="D23" s="3"/>
      <c r="E23" s="56"/>
      <c r="F23" s="57"/>
      <c r="G23" s="56"/>
      <c r="H23" s="56"/>
      <c r="I23" s="56"/>
      <c r="J23" s="58"/>
    </row>
    <row r="24" spans="1:10" ht="28" customHeight="1" x14ac:dyDescent="0.35">
      <c r="A24" s="95" t="s">
        <v>33</v>
      </c>
      <c r="B24" s="72" t="s">
        <v>13</v>
      </c>
      <c r="C24" s="85" t="s">
        <v>53</v>
      </c>
      <c r="D24" s="48" t="s">
        <v>46</v>
      </c>
      <c r="E24" s="47" t="s">
        <v>50</v>
      </c>
      <c r="F24" s="69">
        <v>24.42</v>
      </c>
      <c r="G24" s="47">
        <v>269.25</v>
      </c>
      <c r="H24" s="47">
        <v>7.47</v>
      </c>
      <c r="I24" s="47">
        <v>9.57</v>
      </c>
      <c r="J24" s="47">
        <v>38.31</v>
      </c>
    </row>
    <row r="25" spans="1:10" ht="28" customHeight="1" x14ac:dyDescent="0.35">
      <c r="A25" s="86"/>
      <c r="B25" s="72" t="s">
        <v>12</v>
      </c>
      <c r="C25" s="85" t="s">
        <v>70</v>
      </c>
      <c r="D25" s="48" t="s">
        <v>67</v>
      </c>
      <c r="E25" s="47">
        <v>50</v>
      </c>
      <c r="F25" s="69">
        <v>21.94</v>
      </c>
      <c r="G25" s="47">
        <v>130.37</v>
      </c>
      <c r="H25" s="47">
        <v>8.3699999999999992</v>
      </c>
      <c r="I25" s="47">
        <v>8.98</v>
      </c>
      <c r="J25" s="47">
        <v>4.7699999999999996</v>
      </c>
    </row>
    <row r="26" spans="1:10" ht="28" customHeight="1" x14ac:dyDescent="0.35">
      <c r="A26" s="86"/>
      <c r="B26" s="72" t="s">
        <v>18</v>
      </c>
      <c r="C26" s="85" t="s">
        <v>44</v>
      </c>
      <c r="D26" s="48" t="s">
        <v>69</v>
      </c>
      <c r="E26" s="47">
        <v>200</v>
      </c>
      <c r="F26" s="69">
        <v>10.5</v>
      </c>
      <c r="G26" s="47">
        <v>122.2</v>
      </c>
      <c r="H26" s="47">
        <v>0.35</v>
      </c>
      <c r="I26" s="47">
        <v>7.0000000000000007E-2</v>
      </c>
      <c r="J26" s="47">
        <v>29.85</v>
      </c>
    </row>
    <row r="27" spans="1:10" ht="28" customHeight="1" x14ac:dyDescent="0.35">
      <c r="A27" s="86"/>
      <c r="B27" s="72" t="s">
        <v>20</v>
      </c>
      <c r="C27" s="85" t="s">
        <v>59</v>
      </c>
      <c r="D27" s="48" t="s">
        <v>60</v>
      </c>
      <c r="E27" s="47">
        <v>75</v>
      </c>
      <c r="F27" s="69">
        <v>10.14</v>
      </c>
      <c r="G27" s="47">
        <v>186</v>
      </c>
      <c r="H27" s="47">
        <v>4.3</v>
      </c>
      <c r="I27" s="47">
        <v>7.9</v>
      </c>
      <c r="J27" s="47">
        <v>24.5</v>
      </c>
    </row>
    <row r="28" spans="1:10" ht="28" customHeight="1" x14ac:dyDescent="0.35">
      <c r="A28" s="86"/>
      <c r="B28" s="89" t="s">
        <v>21</v>
      </c>
      <c r="C28" s="90"/>
      <c r="D28" s="90"/>
      <c r="E28" s="91"/>
      <c r="F28" s="59">
        <f>SUM(F24:F27)</f>
        <v>67</v>
      </c>
      <c r="G28" s="60">
        <f>SUM(G24:G27)</f>
        <v>707.82</v>
      </c>
      <c r="H28" s="60">
        <f>SUM(H24:H27)</f>
        <v>20.490000000000002</v>
      </c>
      <c r="I28" s="60">
        <f>SUM(I24:I27)</f>
        <v>26.520000000000003</v>
      </c>
      <c r="J28" s="60">
        <f>SUM(J24:J27)</f>
        <v>97.43</v>
      </c>
    </row>
    <row r="29" spans="1:10" ht="28" customHeight="1" x14ac:dyDescent="0.35">
      <c r="A29" s="79"/>
      <c r="B29" s="17"/>
      <c r="C29" s="11"/>
      <c r="D29" s="11"/>
      <c r="E29" s="11"/>
      <c r="F29" s="11"/>
      <c r="G29" s="11"/>
      <c r="H29" s="11"/>
      <c r="I29" s="11"/>
      <c r="J29" s="11"/>
    </row>
    <row r="30" spans="1:10" ht="26" customHeight="1" x14ac:dyDescent="0.35">
      <c r="A30" s="86" t="s">
        <v>34</v>
      </c>
      <c r="B30" s="73" t="s">
        <v>13</v>
      </c>
      <c r="C30" s="74" t="s">
        <v>53</v>
      </c>
      <c r="D30" s="76" t="s">
        <v>46</v>
      </c>
      <c r="E30" s="74" t="s">
        <v>50</v>
      </c>
      <c r="F30" s="74">
        <v>24.53</v>
      </c>
      <c r="G30" s="74">
        <v>269.25</v>
      </c>
      <c r="H30" s="74">
        <v>7.47</v>
      </c>
      <c r="I30" s="74">
        <v>9.57</v>
      </c>
      <c r="J30" s="74">
        <v>38.31</v>
      </c>
    </row>
    <row r="31" spans="1:10" ht="26" customHeight="1" x14ac:dyDescent="0.35">
      <c r="A31" s="86"/>
      <c r="B31" s="73" t="s">
        <v>12</v>
      </c>
      <c r="C31" s="74" t="s">
        <v>70</v>
      </c>
      <c r="D31" s="76" t="s">
        <v>67</v>
      </c>
      <c r="E31" s="74">
        <v>50</v>
      </c>
      <c r="F31" s="74">
        <v>21.94</v>
      </c>
      <c r="G31" s="74">
        <v>130.37</v>
      </c>
      <c r="H31" s="74">
        <v>8.3699999999999992</v>
      </c>
      <c r="I31" s="74">
        <v>8.98</v>
      </c>
      <c r="J31" s="74">
        <v>4.7699999999999996</v>
      </c>
    </row>
    <row r="32" spans="1:10" ht="26" customHeight="1" x14ac:dyDescent="0.35">
      <c r="A32" s="86"/>
      <c r="B32" s="73" t="s">
        <v>18</v>
      </c>
      <c r="C32" s="74" t="s">
        <v>44</v>
      </c>
      <c r="D32" s="76" t="s">
        <v>69</v>
      </c>
      <c r="E32" s="74">
        <v>200</v>
      </c>
      <c r="F32" s="75">
        <v>10.5</v>
      </c>
      <c r="G32" s="74">
        <v>122.2</v>
      </c>
      <c r="H32" s="74">
        <v>0.35</v>
      </c>
      <c r="I32" s="74">
        <v>7.0000000000000007E-2</v>
      </c>
      <c r="J32" s="74">
        <v>29.85</v>
      </c>
    </row>
    <row r="33" spans="1:10" ht="26" customHeight="1" x14ac:dyDescent="0.35">
      <c r="A33" s="86"/>
      <c r="B33" s="73" t="s">
        <v>14</v>
      </c>
      <c r="C33" s="74" t="s">
        <v>30</v>
      </c>
      <c r="D33" s="76" t="s">
        <v>31</v>
      </c>
      <c r="E33" s="74">
        <v>50</v>
      </c>
      <c r="F33" s="75">
        <v>3.03</v>
      </c>
      <c r="G33" s="74">
        <v>120.7</v>
      </c>
      <c r="H33" s="74">
        <v>3.48</v>
      </c>
      <c r="I33" s="74">
        <v>2.33</v>
      </c>
      <c r="J33" s="74">
        <v>23.97</v>
      </c>
    </row>
    <row r="34" spans="1:10" ht="28" customHeight="1" x14ac:dyDescent="0.35">
      <c r="A34" s="87"/>
      <c r="B34" s="92" t="s">
        <v>21</v>
      </c>
      <c r="C34" s="92"/>
      <c r="D34" s="92"/>
      <c r="E34" s="92"/>
      <c r="F34" s="59">
        <f>SUM(F30:F33)</f>
        <v>60</v>
      </c>
      <c r="G34" s="60">
        <f>SUM(G30:G33)</f>
        <v>642.5200000000001</v>
      </c>
      <c r="H34" s="60">
        <f>SUM(H30:H33)</f>
        <v>19.670000000000002</v>
      </c>
      <c r="I34" s="60">
        <f>SUM(I30:I33)</f>
        <v>20.950000000000003</v>
      </c>
      <c r="J34" s="60">
        <f>SUM(J30:J33)</f>
        <v>96.9</v>
      </c>
    </row>
    <row r="35" spans="1:10" ht="28" customHeight="1" x14ac:dyDescent="0.35">
      <c r="A35" s="7"/>
      <c r="B35" s="43"/>
      <c r="C35" s="43"/>
      <c r="D35" s="43"/>
      <c r="E35" s="43"/>
      <c r="F35" s="44"/>
      <c r="G35" s="45"/>
      <c r="H35" s="45"/>
      <c r="I35" s="45"/>
      <c r="J35" s="45"/>
    </row>
    <row r="36" spans="1:10" ht="28" customHeight="1" x14ac:dyDescent="0.35">
      <c r="A36" s="7"/>
      <c r="B36" s="18" t="s">
        <v>23</v>
      </c>
      <c r="C36" s="18"/>
      <c r="D36" s="18"/>
      <c r="E36" s="18"/>
      <c r="F36" s="18"/>
      <c r="G36" s="88" t="s">
        <v>24</v>
      </c>
      <c r="H36" s="88"/>
      <c r="I36" s="88"/>
      <c r="J36" s="88"/>
    </row>
    <row r="37" spans="1:10" ht="16.5" x14ac:dyDescent="0.35">
      <c r="A37" s="7"/>
      <c r="B37" s="18" t="s">
        <v>25</v>
      </c>
      <c r="C37" s="18"/>
      <c r="D37" s="18"/>
      <c r="E37" s="18"/>
      <c r="F37" s="18"/>
      <c r="G37" s="88" t="s">
        <v>26</v>
      </c>
      <c r="H37" s="88"/>
      <c r="I37" s="88"/>
      <c r="J37" s="19"/>
    </row>
    <row r="38" spans="1:10" ht="16.5" x14ac:dyDescent="0.35">
      <c r="A38" s="1"/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16.5" x14ac:dyDescent="0.35">
      <c r="A39" s="1"/>
      <c r="B39" s="18" t="s">
        <v>27</v>
      </c>
      <c r="C39" s="18"/>
      <c r="D39" s="18"/>
      <c r="E39" s="18"/>
      <c r="F39" s="18"/>
      <c r="G39" s="88" t="s">
        <v>28</v>
      </c>
      <c r="H39" s="88"/>
      <c r="I39" s="88"/>
      <c r="J39" s="88"/>
    </row>
    <row r="40" spans="1:10" x14ac:dyDescent="0.35">
      <c r="A40" s="1"/>
      <c r="B40" s="20"/>
      <c r="C40" s="20"/>
      <c r="D40" s="20"/>
      <c r="E40" s="20"/>
      <c r="F40" s="20"/>
      <c r="G40" s="20"/>
      <c r="H40" s="20"/>
      <c r="I40" s="20"/>
      <c r="J40" s="20"/>
    </row>
    <row r="41" spans="1:10" x14ac:dyDescent="0.35">
      <c r="A41" s="1"/>
    </row>
    <row r="42" spans="1:10" x14ac:dyDescent="0.35">
      <c r="A42" s="1"/>
    </row>
  </sheetData>
  <mergeCells count="16">
    <mergeCell ref="A10:A17"/>
    <mergeCell ref="A4:A8"/>
    <mergeCell ref="B1:D1"/>
    <mergeCell ref="E1:H1"/>
    <mergeCell ref="B8:E8"/>
    <mergeCell ref="B16:E16"/>
    <mergeCell ref="B17:J17"/>
    <mergeCell ref="A30:A34"/>
    <mergeCell ref="G39:J39"/>
    <mergeCell ref="B22:E22"/>
    <mergeCell ref="G36:J36"/>
    <mergeCell ref="G37:I37"/>
    <mergeCell ref="B34:E34"/>
    <mergeCell ref="B28:E28"/>
    <mergeCell ref="A18:A23"/>
    <mergeCell ref="A24:A28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10.542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1" t="s">
        <v>0</v>
      </c>
      <c r="B1" s="108" t="s">
        <v>19</v>
      </c>
      <c r="C1" s="109"/>
      <c r="D1" s="110"/>
      <c r="E1" s="114" t="s">
        <v>22</v>
      </c>
      <c r="F1" s="115"/>
      <c r="G1" s="115"/>
      <c r="H1" s="115"/>
      <c r="I1" s="22" t="s">
        <v>1</v>
      </c>
      <c r="J1" s="23" t="s">
        <v>84</v>
      </c>
    </row>
    <row r="2" spans="1:10" ht="7.5" customHeight="1" thickBot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5" x14ac:dyDescent="0.35">
      <c r="A3" s="25" t="s">
        <v>2</v>
      </c>
      <c r="B3" s="26" t="s">
        <v>3</v>
      </c>
      <c r="C3" s="26" t="s">
        <v>16</v>
      </c>
      <c r="D3" s="26" t="s">
        <v>4</v>
      </c>
      <c r="E3" s="26" t="s">
        <v>17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6" customHeight="1" x14ac:dyDescent="0.4">
      <c r="A4" s="124" t="s">
        <v>37</v>
      </c>
      <c r="B4" s="46" t="s">
        <v>13</v>
      </c>
      <c r="C4" s="47" t="s">
        <v>41</v>
      </c>
      <c r="D4" s="48" t="s">
        <v>46</v>
      </c>
      <c r="E4" s="47" t="s">
        <v>50</v>
      </c>
      <c r="F4" s="47">
        <v>24.53</v>
      </c>
      <c r="G4" s="47">
        <v>269.25</v>
      </c>
      <c r="H4" s="47">
        <v>7.47</v>
      </c>
      <c r="I4" s="47">
        <v>9.57</v>
      </c>
      <c r="J4" s="47">
        <v>38.31</v>
      </c>
    </row>
    <row r="5" spans="1:10" ht="26" customHeight="1" x14ac:dyDescent="0.4">
      <c r="A5" s="125"/>
      <c r="B5" s="46" t="s">
        <v>14</v>
      </c>
      <c r="C5" s="85" t="s">
        <v>30</v>
      </c>
      <c r="D5" s="48" t="s">
        <v>31</v>
      </c>
      <c r="E5" s="47">
        <v>30</v>
      </c>
      <c r="F5" s="69">
        <v>1.76</v>
      </c>
      <c r="G5" s="47">
        <v>72.42</v>
      </c>
      <c r="H5" s="47">
        <v>2.09</v>
      </c>
      <c r="I5" s="47">
        <v>1.4</v>
      </c>
      <c r="J5" s="47">
        <v>14.4</v>
      </c>
    </row>
    <row r="6" spans="1:10" ht="26" customHeight="1" x14ac:dyDescent="0.4">
      <c r="A6" s="125"/>
      <c r="B6" s="46" t="s">
        <v>18</v>
      </c>
      <c r="C6" s="47" t="s">
        <v>42</v>
      </c>
      <c r="D6" s="48" t="s">
        <v>43</v>
      </c>
      <c r="E6" s="47">
        <v>200</v>
      </c>
      <c r="F6" s="69">
        <v>3.48</v>
      </c>
      <c r="G6" s="69">
        <v>60</v>
      </c>
      <c r="H6" s="47">
        <v>7.0000000000000007E-2</v>
      </c>
      <c r="I6" s="47">
        <v>0.02</v>
      </c>
      <c r="J6" s="47">
        <v>15</v>
      </c>
    </row>
    <row r="7" spans="1:10" ht="26" customHeight="1" x14ac:dyDescent="0.35">
      <c r="A7" s="126"/>
      <c r="B7" s="116" t="s">
        <v>21</v>
      </c>
      <c r="C7" s="116"/>
      <c r="D7" s="116"/>
      <c r="E7" s="116"/>
      <c r="F7" s="61">
        <f>SUM(F4:F6)</f>
        <v>29.770000000000003</v>
      </c>
      <c r="G7" s="61">
        <f>SUM(G4:G6)</f>
        <v>401.67</v>
      </c>
      <c r="H7" s="61">
        <f>SUM(H4:H6)</f>
        <v>9.629999999999999</v>
      </c>
      <c r="I7" s="61">
        <f>SUM(I4:I6)</f>
        <v>10.99</v>
      </c>
      <c r="J7" s="61">
        <f>SUM(J4:J6)</f>
        <v>67.710000000000008</v>
      </c>
    </row>
    <row r="8" spans="1:10" ht="23.15" customHeight="1" x14ac:dyDescent="0.35">
      <c r="A8" s="30"/>
      <c r="B8" s="49"/>
      <c r="C8" s="49"/>
      <c r="D8" s="49"/>
      <c r="E8" s="53"/>
      <c r="F8" s="54"/>
      <c r="G8" s="53"/>
      <c r="H8" s="53"/>
      <c r="I8" s="53"/>
      <c r="J8" s="55"/>
    </row>
    <row r="9" spans="1:10" ht="26" customHeight="1" x14ac:dyDescent="0.4">
      <c r="A9" s="127" t="s">
        <v>83</v>
      </c>
      <c r="B9" s="46" t="s">
        <v>11</v>
      </c>
      <c r="C9" s="47" t="s">
        <v>47</v>
      </c>
      <c r="D9" s="48" t="s">
        <v>48</v>
      </c>
      <c r="E9" s="47" t="s">
        <v>71</v>
      </c>
      <c r="F9" s="69">
        <v>23.01</v>
      </c>
      <c r="G9" s="47">
        <v>140.25</v>
      </c>
      <c r="H9" s="47">
        <v>8.9</v>
      </c>
      <c r="I9" s="47">
        <v>6.85</v>
      </c>
      <c r="J9" s="47">
        <v>9.6300000000000008</v>
      </c>
    </row>
    <row r="10" spans="1:10" ht="26" customHeight="1" x14ac:dyDescent="0.4">
      <c r="A10" s="127"/>
      <c r="B10" s="46" t="s">
        <v>12</v>
      </c>
      <c r="C10" s="47">
        <v>291.14999999999998</v>
      </c>
      <c r="D10" s="48" t="s">
        <v>73</v>
      </c>
      <c r="E10" s="47" t="s">
        <v>74</v>
      </c>
      <c r="F10" s="69">
        <v>59.05</v>
      </c>
      <c r="G10" s="69">
        <v>328.79</v>
      </c>
      <c r="H10" s="47">
        <v>17.82</v>
      </c>
      <c r="I10" s="47">
        <v>7.2</v>
      </c>
      <c r="J10" s="69">
        <v>26.76</v>
      </c>
    </row>
    <row r="11" spans="1:10" ht="26" customHeight="1" x14ac:dyDescent="0.4">
      <c r="A11" s="127"/>
      <c r="B11" s="46" t="s">
        <v>18</v>
      </c>
      <c r="C11" s="47" t="s">
        <v>38</v>
      </c>
      <c r="D11" s="48" t="s">
        <v>45</v>
      </c>
      <c r="E11" s="47">
        <v>200</v>
      </c>
      <c r="F11" s="69">
        <v>5.88</v>
      </c>
      <c r="G11" s="69">
        <v>62</v>
      </c>
      <c r="H11" s="47">
        <v>0.13</v>
      </c>
      <c r="I11" s="47">
        <v>0.02</v>
      </c>
      <c r="J11" s="47">
        <v>15.2</v>
      </c>
    </row>
    <row r="12" spans="1:10" ht="26" customHeight="1" x14ac:dyDescent="0.4">
      <c r="A12" s="127"/>
      <c r="B12" s="46" t="s">
        <v>15</v>
      </c>
      <c r="C12" s="47" t="s">
        <v>30</v>
      </c>
      <c r="D12" s="48" t="s">
        <v>31</v>
      </c>
      <c r="E12" s="47">
        <v>30</v>
      </c>
      <c r="F12" s="69">
        <v>1.69</v>
      </c>
      <c r="G12" s="47">
        <v>72.42</v>
      </c>
      <c r="H12" s="47">
        <v>2.09</v>
      </c>
      <c r="I12" s="47">
        <v>1.4</v>
      </c>
      <c r="J12" s="47">
        <v>14.4</v>
      </c>
    </row>
    <row r="13" spans="1:10" ht="28" customHeight="1" x14ac:dyDescent="0.35">
      <c r="A13" s="127"/>
      <c r="B13" s="111" t="s">
        <v>21</v>
      </c>
      <c r="C13" s="112"/>
      <c r="D13" s="112"/>
      <c r="E13" s="113"/>
      <c r="F13" s="31">
        <f>SUM(F9:F12)</f>
        <v>89.63</v>
      </c>
      <c r="G13" s="32">
        <f>SUM(G9:G12)</f>
        <v>603.45999999999992</v>
      </c>
      <c r="H13" s="32">
        <f>SUM(H9:H12)</f>
        <v>28.939999999999998</v>
      </c>
      <c r="I13" s="31">
        <f>SUM(I9:I12)</f>
        <v>15.47</v>
      </c>
      <c r="J13" s="31">
        <f>SUM(J9:J12)</f>
        <v>65.990000000000009</v>
      </c>
    </row>
    <row r="14" spans="1:10" ht="28" customHeight="1" x14ac:dyDescent="0.35">
      <c r="A14" s="33"/>
      <c r="B14" s="120" t="s">
        <v>32</v>
      </c>
      <c r="C14" s="121"/>
      <c r="D14" s="121"/>
      <c r="E14" s="122"/>
      <c r="F14" s="34">
        <f>SUM(F13,F7)</f>
        <v>119.4</v>
      </c>
      <c r="G14" s="35">
        <f>SUM(G13,G7)</f>
        <v>1005.1299999999999</v>
      </c>
      <c r="H14" s="35">
        <f>SUM(H7,H13)</f>
        <v>38.569999999999993</v>
      </c>
      <c r="I14" s="35">
        <f>SUM(I7,I13)</f>
        <v>26.46</v>
      </c>
      <c r="J14" s="34">
        <f>SUM(J7,J13)</f>
        <v>133.70000000000002</v>
      </c>
    </row>
    <row r="15" spans="1:10" ht="28" customHeight="1" x14ac:dyDescent="0.35">
      <c r="A15" s="80"/>
      <c r="B15" s="81"/>
      <c r="C15" s="81"/>
      <c r="D15" s="82"/>
      <c r="E15" s="82"/>
      <c r="F15" s="38"/>
      <c r="G15" s="39"/>
      <c r="H15" s="39"/>
      <c r="I15" s="39"/>
      <c r="J15" s="38"/>
    </row>
    <row r="16" spans="1:10" ht="28" customHeight="1" x14ac:dyDescent="0.4">
      <c r="A16" s="128" t="s">
        <v>36</v>
      </c>
      <c r="B16" s="46" t="s">
        <v>13</v>
      </c>
      <c r="C16" s="47" t="s">
        <v>41</v>
      </c>
      <c r="D16" s="48" t="s">
        <v>46</v>
      </c>
      <c r="E16" s="47" t="s">
        <v>50</v>
      </c>
      <c r="F16" s="47">
        <v>24.53</v>
      </c>
      <c r="G16" s="47">
        <v>269.25</v>
      </c>
      <c r="H16" s="47">
        <v>7.47</v>
      </c>
      <c r="I16" s="47">
        <v>9.57</v>
      </c>
      <c r="J16" s="47">
        <v>38.31</v>
      </c>
    </row>
    <row r="17" spans="1:12" ht="28" customHeight="1" x14ac:dyDescent="0.4">
      <c r="A17" s="129"/>
      <c r="B17" s="46" t="s">
        <v>14</v>
      </c>
      <c r="C17" s="47" t="s">
        <v>30</v>
      </c>
      <c r="D17" s="48" t="s">
        <v>31</v>
      </c>
      <c r="E17" s="47">
        <v>30</v>
      </c>
      <c r="F17" s="69">
        <v>1.76</v>
      </c>
      <c r="G17" s="47">
        <v>72.42</v>
      </c>
      <c r="H17" s="47">
        <v>2.09</v>
      </c>
      <c r="I17" s="47">
        <v>1.4</v>
      </c>
      <c r="J17" s="47">
        <v>14.4</v>
      </c>
    </row>
    <row r="18" spans="1:12" ht="28" customHeight="1" x14ac:dyDescent="0.4">
      <c r="A18" s="129"/>
      <c r="B18" s="46" t="s">
        <v>18</v>
      </c>
      <c r="C18" s="47" t="s">
        <v>42</v>
      </c>
      <c r="D18" s="48" t="s">
        <v>43</v>
      </c>
      <c r="E18" s="47">
        <v>200</v>
      </c>
      <c r="F18" s="69">
        <v>3.48</v>
      </c>
      <c r="G18" s="47">
        <v>60</v>
      </c>
      <c r="H18" s="47">
        <v>7.0000000000000007E-2</v>
      </c>
      <c r="I18" s="47">
        <v>0.02</v>
      </c>
      <c r="J18" s="47">
        <v>15</v>
      </c>
    </row>
    <row r="19" spans="1:12" ht="28" customHeight="1" x14ac:dyDescent="0.4">
      <c r="A19" s="129"/>
      <c r="B19" s="46"/>
      <c r="C19" s="47" t="s">
        <v>75</v>
      </c>
      <c r="D19" s="48" t="s">
        <v>76</v>
      </c>
      <c r="E19" s="47">
        <v>10</v>
      </c>
      <c r="F19" s="69">
        <v>10</v>
      </c>
      <c r="G19" s="47">
        <v>66</v>
      </c>
      <c r="H19" s="47">
        <v>0.08</v>
      </c>
      <c r="I19" s="47">
        <v>7.25</v>
      </c>
      <c r="J19" s="47">
        <v>0.13</v>
      </c>
    </row>
    <row r="20" spans="1:12" ht="28" customHeight="1" x14ac:dyDescent="0.35">
      <c r="A20" s="130"/>
      <c r="B20" s="117" t="s">
        <v>21</v>
      </c>
      <c r="C20" s="118"/>
      <c r="D20" s="118"/>
      <c r="E20" s="119"/>
      <c r="F20" s="28">
        <f>SUM(F16:F19)</f>
        <v>39.770000000000003</v>
      </c>
      <c r="G20" s="29">
        <f>SUM(G16:G19)</f>
        <v>467.67</v>
      </c>
      <c r="H20" s="29">
        <f>SUM(H16:H19)</f>
        <v>9.7099999999999991</v>
      </c>
      <c r="I20" s="29">
        <f>SUM(I16:I19)</f>
        <v>18.240000000000002</v>
      </c>
      <c r="J20" s="29">
        <f>SUM(J16:J19)</f>
        <v>67.84</v>
      </c>
    </row>
    <row r="21" spans="1:12" ht="15.5" x14ac:dyDescent="0.35">
      <c r="A21" s="30"/>
      <c r="B21" s="49"/>
      <c r="C21" s="49"/>
      <c r="D21" s="49"/>
      <c r="E21" s="63"/>
      <c r="F21" s="64"/>
      <c r="G21" s="65"/>
      <c r="H21" s="65"/>
      <c r="I21" s="65"/>
      <c r="J21" s="66"/>
      <c r="L21" s="52"/>
    </row>
    <row r="22" spans="1:12" ht="26" customHeight="1" x14ac:dyDescent="0.4">
      <c r="A22" s="131" t="s">
        <v>52</v>
      </c>
      <c r="B22" s="46" t="s">
        <v>11</v>
      </c>
      <c r="C22" s="47" t="s">
        <v>47</v>
      </c>
      <c r="D22" s="48" t="s">
        <v>48</v>
      </c>
      <c r="E22" s="47" t="s">
        <v>71</v>
      </c>
      <c r="F22" s="69">
        <v>23.01</v>
      </c>
      <c r="G22" s="47">
        <v>140.25</v>
      </c>
      <c r="H22" s="47">
        <v>8.9</v>
      </c>
      <c r="I22" s="47">
        <v>6.85</v>
      </c>
      <c r="J22" s="47">
        <v>9.6300000000000008</v>
      </c>
      <c r="K22" s="62"/>
      <c r="L22" s="52"/>
    </row>
    <row r="23" spans="1:12" ht="26" customHeight="1" x14ac:dyDescent="0.4">
      <c r="A23" s="131"/>
      <c r="B23" s="46" t="s">
        <v>12</v>
      </c>
      <c r="C23" s="47">
        <v>291.14999999999998</v>
      </c>
      <c r="D23" s="48" t="s">
        <v>73</v>
      </c>
      <c r="E23" s="47" t="s">
        <v>74</v>
      </c>
      <c r="F23" s="69">
        <v>59.05</v>
      </c>
      <c r="G23" s="47">
        <v>328.79</v>
      </c>
      <c r="H23" s="47">
        <v>17.82</v>
      </c>
      <c r="I23" s="47">
        <v>7.2</v>
      </c>
      <c r="J23" s="47">
        <v>26.76</v>
      </c>
      <c r="K23" s="62"/>
      <c r="L23" s="52"/>
    </row>
    <row r="24" spans="1:12" ht="26" customHeight="1" x14ac:dyDescent="0.4">
      <c r="A24" s="131"/>
      <c r="B24" s="46" t="s">
        <v>18</v>
      </c>
      <c r="C24" s="47" t="s">
        <v>38</v>
      </c>
      <c r="D24" s="48" t="s">
        <v>45</v>
      </c>
      <c r="E24" s="47">
        <v>200</v>
      </c>
      <c r="F24" s="83">
        <v>5.88</v>
      </c>
      <c r="G24" s="84">
        <v>62</v>
      </c>
      <c r="H24" s="84">
        <v>0.13</v>
      </c>
      <c r="I24" s="84">
        <v>0.02</v>
      </c>
      <c r="J24" s="84">
        <v>15.2</v>
      </c>
      <c r="K24" s="62"/>
    </row>
    <row r="25" spans="1:12" ht="26" customHeight="1" x14ac:dyDescent="0.4">
      <c r="A25" s="131"/>
      <c r="B25" s="46" t="s">
        <v>15</v>
      </c>
      <c r="C25" s="47" t="s">
        <v>30</v>
      </c>
      <c r="D25" s="48" t="s">
        <v>31</v>
      </c>
      <c r="E25" s="47">
        <v>50</v>
      </c>
      <c r="F25" s="69">
        <v>2.93</v>
      </c>
      <c r="G25" s="47">
        <v>120.7</v>
      </c>
      <c r="H25" s="47">
        <v>0.13</v>
      </c>
      <c r="I25" s="47">
        <v>0.02</v>
      </c>
      <c r="J25" s="47">
        <v>15.2</v>
      </c>
      <c r="K25" s="62"/>
    </row>
    <row r="26" spans="1:12" ht="23.15" customHeight="1" x14ac:dyDescent="0.35">
      <c r="A26" s="131"/>
      <c r="B26" s="111" t="s">
        <v>21</v>
      </c>
      <c r="C26" s="112"/>
      <c r="D26" s="112"/>
      <c r="E26" s="113"/>
      <c r="F26" s="67">
        <f>SUM(F22:F25)</f>
        <v>90.87</v>
      </c>
      <c r="G26" s="67">
        <f>SUM(G22:G25)</f>
        <v>651.74</v>
      </c>
      <c r="H26" s="67">
        <f>SUM(H22:H25)</f>
        <v>26.979999999999997</v>
      </c>
      <c r="I26" s="67">
        <f>SUM(I22:I25)</f>
        <v>14.09</v>
      </c>
      <c r="J26" s="67">
        <f>SUM(J22:J25)</f>
        <v>66.790000000000006</v>
      </c>
      <c r="K26" s="51"/>
    </row>
    <row r="27" spans="1:12" ht="23.15" customHeight="1" x14ac:dyDescent="0.35">
      <c r="A27" s="131"/>
      <c r="B27" s="120" t="s">
        <v>51</v>
      </c>
      <c r="C27" s="121"/>
      <c r="D27" s="121"/>
      <c r="E27" s="122"/>
      <c r="F27" s="133">
        <f>SUM(F26,F20)</f>
        <v>130.64000000000001</v>
      </c>
      <c r="G27" s="134">
        <f>SUM(G26,G20)</f>
        <v>1119.4100000000001</v>
      </c>
      <c r="H27" s="134">
        <f>SUM(H20,H26)</f>
        <v>36.69</v>
      </c>
      <c r="I27" s="134">
        <f>SUM(I20,I26)</f>
        <v>32.33</v>
      </c>
      <c r="J27" s="133">
        <f>SUM(J20,J26)</f>
        <v>134.63</v>
      </c>
      <c r="K27" s="51"/>
    </row>
    <row r="28" spans="1:12" ht="23.15" customHeight="1" x14ac:dyDescent="0.35">
      <c r="A28" s="36"/>
      <c r="B28" s="24"/>
      <c r="C28" s="24"/>
      <c r="D28" s="37"/>
      <c r="E28" s="37"/>
      <c r="F28" s="38"/>
      <c r="G28" s="39"/>
      <c r="H28" s="39"/>
      <c r="I28" s="39"/>
      <c r="J28" s="38"/>
    </row>
    <row r="29" spans="1:12" ht="23.15" customHeight="1" x14ac:dyDescent="0.35">
      <c r="A29" s="40"/>
      <c r="B29" s="41" t="s">
        <v>23</v>
      </c>
      <c r="C29" s="41"/>
      <c r="D29" s="41"/>
      <c r="E29" s="41"/>
      <c r="F29" s="41"/>
      <c r="G29" s="132" t="s">
        <v>24</v>
      </c>
      <c r="H29" s="132"/>
      <c r="I29" s="132"/>
      <c r="J29" s="132"/>
    </row>
    <row r="30" spans="1:12" ht="20" customHeight="1" x14ac:dyDescent="0.35">
      <c r="A30" s="40"/>
      <c r="B30" s="24"/>
      <c r="C30" s="24"/>
      <c r="D30" s="24"/>
      <c r="E30" s="24"/>
      <c r="F30" s="24"/>
      <c r="G30" s="24"/>
      <c r="H30" s="24"/>
      <c r="I30" s="24"/>
      <c r="J30" s="41"/>
    </row>
    <row r="31" spans="1:12" ht="23.15" customHeight="1" x14ac:dyDescent="0.35">
      <c r="A31" s="40"/>
      <c r="B31" s="41" t="s">
        <v>25</v>
      </c>
      <c r="C31" s="41"/>
      <c r="D31" s="41"/>
      <c r="E31" s="41"/>
      <c r="F31" s="41"/>
      <c r="G31" s="132" t="s">
        <v>26</v>
      </c>
      <c r="H31" s="132"/>
      <c r="I31" s="132"/>
      <c r="J31" s="24"/>
    </row>
    <row r="32" spans="1:12" ht="15.5" x14ac:dyDescent="0.35">
      <c r="A32" s="40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15.5" x14ac:dyDescent="0.35">
      <c r="A33" s="42"/>
      <c r="B33" s="41" t="s">
        <v>27</v>
      </c>
      <c r="C33" s="41"/>
      <c r="D33" s="41"/>
      <c r="E33" s="41"/>
      <c r="F33" s="41"/>
      <c r="G33" s="132" t="s">
        <v>28</v>
      </c>
      <c r="H33" s="132"/>
      <c r="I33" s="132"/>
      <c r="J33" s="132"/>
    </row>
    <row r="34" spans="1:10" ht="23.15" customHeight="1" x14ac:dyDescent="0.35">
      <c r="A34" s="123"/>
      <c r="B34" s="24"/>
      <c r="C34" s="24"/>
      <c r="D34" s="24"/>
      <c r="E34" s="24"/>
      <c r="F34" s="24"/>
      <c r="G34" s="24"/>
      <c r="H34" s="24"/>
      <c r="I34" s="24"/>
      <c r="J34" s="24"/>
    </row>
    <row r="35" spans="1:10" ht="23.15" customHeight="1" x14ac:dyDescent="0.35">
      <c r="A35" s="123"/>
      <c r="B35" s="24"/>
      <c r="C35" s="24"/>
      <c r="D35" s="24"/>
      <c r="E35" s="24"/>
      <c r="F35" s="24"/>
      <c r="G35" s="24"/>
      <c r="H35" s="24"/>
      <c r="I35" s="24"/>
      <c r="J35" s="24"/>
    </row>
    <row r="36" spans="1:10" ht="23.15" customHeight="1" x14ac:dyDescent="0.35">
      <c r="A36" s="123"/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23.15" customHeight="1" x14ac:dyDescent="0.35">
      <c r="A37" s="123"/>
      <c r="B37" s="24"/>
      <c r="C37" s="24"/>
      <c r="D37" s="24"/>
      <c r="E37" s="24"/>
      <c r="F37" s="24"/>
      <c r="G37" s="24"/>
      <c r="H37" s="24"/>
      <c r="I37" s="24"/>
      <c r="J37" s="24"/>
    </row>
    <row r="38" spans="1:10" ht="23.15" customHeight="1" x14ac:dyDescent="0.35">
      <c r="A38" s="123"/>
      <c r="B38" s="24"/>
      <c r="C38" s="24"/>
      <c r="D38" s="24"/>
      <c r="E38" s="24"/>
      <c r="F38" s="24"/>
      <c r="G38" s="24"/>
      <c r="H38" s="24"/>
      <c r="I38" s="24"/>
      <c r="J38" s="24"/>
    </row>
    <row r="39" spans="1:10" ht="23.15" customHeight="1" x14ac:dyDescent="0.35">
      <c r="A39" s="123"/>
      <c r="B39" s="24"/>
      <c r="C39" s="24"/>
      <c r="D39" s="24"/>
      <c r="E39" s="24"/>
      <c r="F39" s="24"/>
      <c r="G39" s="24"/>
      <c r="H39" s="24"/>
      <c r="I39" s="24"/>
      <c r="J39" s="24"/>
    </row>
    <row r="40" spans="1:10" ht="15.5" x14ac:dyDescent="0.35">
      <c r="A40" s="123"/>
      <c r="B40" s="24"/>
      <c r="C40" s="24"/>
      <c r="D40" s="24"/>
      <c r="E40" s="24"/>
      <c r="F40" s="24"/>
      <c r="G40" s="24"/>
      <c r="H40" s="24"/>
      <c r="I40" s="24"/>
      <c r="J40" s="24"/>
    </row>
    <row r="41" spans="1:10" ht="23.15" customHeight="1" x14ac:dyDescent="0.35">
      <c r="A41" s="123"/>
      <c r="B41" s="24"/>
      <c r="C41" s="24"/>
      <c r="D41" s="24"/>
      <c r="E41" s="24"/>
      <c r="F41" s="24"/>
      <c r="G41" s="24"/>
      <c r="H41" s="24"/>
      <c r="I41" s="24"/>
      <c r="J41" s="24"/>
    </row>
    <row r="42" spans="1:10" ht="23.15" customHeight="1" x14ac:dyDescent="0.35">
      <c r="A42" s="123"/>
      <c r="B42" s="24"/>
      <c r="C42" s="24"/>
      <c r="D42" s="24"/>
      <c r="E42" s="24"/>
      <c r="F42" s="24"/>
      <c r="G42" s="24"/>
      <c r="H42" s="24"/>
      <c r="I42" s="24"/>
      <c r="J42" s="24"/>
    </row>
  </sheetData>
  <mergeCells count="16">
    <mergeCell ref="B27:E27"/>
    <mergeCell ref="B26:E26"/>
    <mergeCell ref="G31:I31"/>
    <mergeCell ref="G29:J29"/>
    <mergeCell ref="G33:J33"/>
    <mergeCell ref="A34:A42"/>
    <mergeCell ref="A4:A7"/>
    <mergeCell ref="A9:A13"/>
    <mergeCell ref="A16:A20"/>
    <mergeCell ref="A22:A27"/>
    <mergeCell ref="B1:D1"/>
    <mergeCell ref="B13:E13"/>
    <mergeCell ref="E1:H1"/>
    <mergeCell ref="B7:E7"/>
    <mergeCell ref="B20:E20"/>
    <mergeCell ref="B14:E14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2023-01-26T04:25:47Z</cp:lastPrinted>
  <dcterms:created xsi:type="dcterms:W3CDTF">2015-06-05T18:19:34Z</dcterms:created>
  <dcterms:modified xsi:type="dcterms:W3CDTF">2023-01-26T04:26:25Z</dcterms:modified>
</cp:coreProperties>
</file>