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феврал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'1-4'!$A$1:$J$47</definedName>
    <definedName name="_xlnm.Print_Area" localSheetId="1">'5-11'!$A$1:$J$33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H19" i="2" l="1"/>
  <c r="J18" i="1" l="1"/>
  <c r="I18" i="1"/>
  <c r="H18" i="1"/>
  <c r="G18" i="1"/>
  <c r="F18" i="1"/>
  <c r="J41" i="2"/>
  <c r="I41" i="2"/>
  <c r="H41" i="2"/>
  <c r="G41" i="2"/>
  <c r="F41" i="2"/>
  <c r="J34" i="2"/>
  <c r="I34" i="2"/>
  <c r="H34" i="2"/>
  <c r="G34" i="2"/>
  <c r="F34" i="2"/>
  <c r="F26" i="2"/>
  <c r="G26" i="2"/>
  <c r="H26" i="2"/>
  <c r="I26" i="2"/>
  <c r="J26" i="2"/>
  <c r="F10" i="2"/>
  <c r="J19" i="2" l="1"/>
  <c r="I19" i="2"/>
  <c r="G19" i="2"/>
  <c r="F19" i="2"/>
  <c r="J10" i="2"/>
  <c r="I10" i="2"/>
  <c r="H10" i="2"/>
  <c r="G10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<sst xmlns="http://schemas.openxmlformats.org/spreadsheetml/2006/main" count="189" uniqueCount="78">
  <si>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</si>
  <si>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</si>
  <si>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</si>
  <si>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</si>
  <si>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</si>
  <si>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</si>
  <si>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</si>
  <si>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</si>
  <si>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</si>
  <si>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</si>
  <si>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</si>
  <si>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</si>
  <si>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</si>
  <si>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</si>
  <si>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</si>
  <si>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</si>
  <si>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</si>
  <si>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</si>
  <si>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</si>
  <si>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</si>
  <si>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</si>
  <si>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</si>
  <si>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</si>
  <si>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</si>
  <si>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</si>
  <si>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</si>
  <si>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</si>
  <si>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</si>
  <si>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</si>
  <si>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</si>
  <si>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</si>
  <si>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</si>
  <si>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</si>
  <si>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</si>
  <si>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</si>
  <si>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</si>
  <si>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</si>
  <si>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</si>
  <si>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</si>
  <si>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250/12,5</t>
  </si>
  <si>
    <t>312/15</t>
  </si>
  <si>
    <t>Картофельное пюре</t>
  </si>
  <si>
    <t>324/22</t>
  </si>
  <si>
    <t>Котлета рыбная</t>
  </si>
  <si>
    <t>528/96</t>
  </si>
  <si>
    <t>Соус томатный</t>
  </si>
  <si>
    <t>15/22</t>
  </si>
  <si>
    <t>Сыр порционно</t>
  </si>
  <si>
    <t>378/15</t>
  </si>
  <si>
    <t>Чай с молоком</t>
  </si>
  <si>
    <t>430/15</t>
  </si>
  <si>
    <t>Булочка Российская</t>
  </si>
  <si>
    <t>Салат Сказка</t>
  </si>
  <si>
    <t>99/15</t>
  </si>
  <si>
    <t>Суп из овощей с окорочком</t>
  </si>
  <si>
    <t>342/15</t>
  </si>
  <si>
    <t>Компот из яблок</t>
  </si>
  <si>
    <t>Хлебная булочка</t>
  </si>
  <si>
    <t>8/08</t>
  </si>
  <si>
    <t>Обед (5-11 общеобразовательные класы)</t>
  </si>
  <si>
    <t>150/15</t>
  </si>
  <si>
    <t>376/15</t>
  </si>
  <si>
    <t>Чай с сахаром</t>
  </si>
  <si>
    <t>174/15</t>
  </si>
  <si>
    <t>Каша рисовая молочная</t>
  </si>
  <si>
    <t>87/08</t>
  </si>
  <si>
    <t>Суфле "Золотая рыбка"</t>
  </si>
  <si>
    <t>ОБЕД          (1-4 классы ОХРАНА ЗРЕНИЯ)</t>
  </si>
  <si>
    <t>ОБЕД             (5-11 классы ОХРАНА ЗРЕНИЯ)</t>
  </si>
  <si>
    <t>07.02.2023</t>
  </si>
  <si>
    <t>310/15</t>
  </si>
  <si>
    <t>Картофель отварной с зеленью</t>
  </si>
  <si>
    <t>453/96</t>
  </si>
  <si>
    <t>Шницель из куриного филе</t>
  </si>
  <si>
    <t>Чай с сахаром, лимоном</t>
  </si>
  <si>
    <t>377/15</t>
  </si>
  <si>
    <t>447/15</t>
  </si>
  <si>
    <t>Кекс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</si>
</sst>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0"/>
  <sheetViews>
    <sheetView showGridLines="0" showRowColHeaders="0" view="pageBreakPreview" topLeftCell="A34" zoomScaleNormal="100" zoomScaleSheetLayoutView="100" workbookViewId="0">
      <selection activeCell="K26" sqref="K2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17" t="s">
        <v>19</v>
      </c>
      <c r="C1" s="117"/>
      <c r="D1" s="117"/>
      <c r="E1" s="118" t="s">
        <v>22</v>
      </c>
      <c r="F1" s="118"/>
      <c r="G1" s="118"/>
      <c r="H1" s="118"/>
      <c r="I1" s="9" t="s">
        <v>1</v>
      </c>
      <c r="J1" s="10" t="s">
        <v>69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14" t="s">
        <v>29</v>
      </c>
      <c r="B4" s="85" t="s">
        <v>13</v>
      </c>
      <c r="C4" s="53" t="s">
        <v>40</v>
      </c>
      <c r="D4" s="61" t="s">
        <v>41</v>
      </c>
      <c r="E4" s="53">
        <v>150</v>
      </c>
      <c r="F4" s="53">
        <v>17.21</v>
      </c>
      <c r="G4" s="86">
        <v>137.25</v>
      </c>
      <c r="H4" s="53">
        <v>3.06</v>
      </c>
      <c r="I4" s="53">
        <v>4.8</v>
      </c>
      <c r="J4" s="53">
        <v>20.440000000000001</v>
      </c>
    </row>
    <row r="5" spans="1:12" ht="22" customHeight="1" x14ac:dyDescent="0.35">
      <c r="A5" s="115"/>
      <c r="B5" s="85" t="s">
        <v>12</v>
      </c>
      <c r="C5" s="53" t="s">
        <v>42</v>
      </c>
      <c r="D5" s="61" t="s">
        <v>43</v>
      </c>
      <c r="E5" s="53">
        <v>50</v>
      </c>
      <c r="F5" s="86">
        <v>16.28</v>
      </c>
      <c r="G5" s="86">
        <v>95</v>
      </c>
      <c r="H5" s="87">
        <v>6.46</v>
      </c>
      <c r="I5" s="53">
        <v>4.0999999999999996</v>
      </c>
      <c r="J5" s="53">
        <v>7.92</v>
      </c>
    </row>
    <row r="6" spans="1:12" ht="22" customHeight="1" x14ac:dyDescent="0.35">
      <c r="A6" s="115"/>
      <c r="B6" s="88"/>
      <c r="C6" s="53" t="s">
        <v>44</v>
      </c>
      <c r="D6" s="61" t="s">
        <v>45</v>
      </c>
      <c r="E6" s="53">
        <v>30</v>
      </c>
      <c r="F6" s="86">
        <v>1.17</v>
      </c>
      <c r="G6" s="86">
        <v>14.4</v>
      </c>
      <c r="H6" s="53">
        <v>0.33</v>
      </c>
      <c r="I6" s="53">
        <v>1.86</v>
      </c>
      <c r="J6" s="53">
        <v>0.6</v>
      </c>
    </row>
    <row r="7" spans="1:12" ht="22" customHeight="1" x14ac:dyDescent="0.35">
      <c r="A7" s="115"/>
      <c r="B7" s="88"/>
      <c r="C7" s="53" t="s">
        <v>46</v>
      </c>
      <c r="D7" s="61" t="s">
        <v>47</v>
      </c>
      <c r="E7" s="53">
        <v>15</v>
      </c>
      <c r="F7" s="86">
        <v>16</v>
      </c>
      <c r="G7" s="86">
        <v>51.45</v>
      </c>
      <c r="H7" s="53">
        <v>3.95</v>
      </c>
      <c r="I7" s="53">
        <v>3.99</v>
      </c>
      <c r="J7" s="53">
        <v>0</v>
      </c>
    </row>
    <row r="8" spans="1:12" ht="22" customHeight="1" x14ac:dyDescent="0.35">
      <c r="A8" s="115"/>
      <c r="B8" s="88" t="s">
        <v>18</v>
      </c>
      <c r="C8" s="53" t="s">
        <v>48</v>
      </c>
      <c r="D8" s="61" t="s">
        <v>49</v>
      </c>
      <c r="E8" s="53">
        <v>200</v>
      </c>
      <c r="F8" s="86">
        <v>7.56</v>
      </c>
      <c r="G8" s="86">
        <v>81</v>
      </c>
      <c r="H8" s="53">
        <v>1.52</v>
      </c>
      <c r="I8" s="53">
        <v>1.35</v>
      </c>
      <c r="J8" s="53">
        <v>15.9</v>
      </c>
    </row>
    <row r="9" spans="1:12" ht="22" customHeight="1" x14ac:dyDescent="0.35">
      <c r="A9" s="115"/>
      <c r="B9" s="85" t="s">
        <v>20</v>
      </c>
      <c r="C9" s="89" t="s">
        <v>50</v>
      </c>
      <c r="D9" s="61" t="s">
        <v>51</v>
      </c>
      <c r="E9" s="53">
        <v>60</v>
      </c>
      <c r="F9" s="86">
        <v>8.7799999999999994</v>
      </c>
      <c r="G9" s="86">
        <v>177</v>
      </c>
      <c r="H9" s="53">
        <v>4.22</v>
      </c>
      <c r="I9" s="53">
        <v>4.8099999999999996</v>
      </c>
      <c r="J9" s="53">
        <v>29.22</v>
      </c>
    </row>
    <row r="10" spans="1:12" ht="17.5" x14ac:dyDescent="0.35">
      <c r="A10" s="116"/>
      <c r="B10" s="101" t="s">
        <v>21</v>
      </c>
      <c r="C10" s="102"/>
      <c r="D10" s="102"/>
      <c r="E10" s="103"/>
      <c r="F10" s="15">
        <f>SUM(F4:F9)</f>
        <v>67</v>
      </c>
      <c r="G10" s="16">
        <f>SUM(G4:G9)</f>
        <v>556.1</v>
      </c>
      <c r="H10" s="16">
        <f>SUM(H4:H9)</f>
        <v>19.54</v>
      </c>
      <c r="I10" s="16">
        <f>SUM(I4:I9)</f>
        <v>20.909999999999997</v>
      </c>
      <c r="J10" s="16">
        <f>SUM(J4:J9)</f>
        <v>74.08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4">
      <c r="A12" s="111" t="s">
        <v>35</v>
      </c>
      <c r="B12" s="90" t="s">
        <v>10</v>
      </c>
      <c r="C12" s="91" t="s">
        <v>58</v>
      </c>
      <c r="D12" s="92" t="s">
        <v>52</v>
      </c>
      <c r="E12" s="93">
        <v>60</v>
      </c>
      <c r="F12" s="94">
        <v>13.17</v>
      </c>
      <c r="G12" s="93">
        <v>131.61000000000001</v>
      </c>
      <c r="H12" s="93">
        <v>0.51</v>
      </c>
      <c r="I12" s="93">
        <v>8</v>
      </c>
      <c r="J12" s="93">
        <v>13.94</v>
      </c>
      <c r="K12" s="57"/>
      <c r="L12" s="59"/>
    </row>
    <row r="13" spans="1:12" ht="26" customHeight="1" x14ac:dyDescent="0.4">
      <c r="A13" s="112"/>
      <c r="B13" s="90" t="s">
        <v>11</v>
      </c>
      <c r="C13" s="93" t="s">
        <v>53</v>
      </c>
      <c r="D13" s="92" t="s">
        <v>54</v>
      </c>
      <c r="E13" s="93" t="s">
        <v>39</v>
      </c>
      <c r="F13" s="94">
        <v>21.96</v>
      </c>
      <c r="G13" s="93">
        <v>149.69999999999999</v>
      </c>
      <c r="H13" s="93">
        <v>8.8699999999999992</v>
      </c>
      <c r="I13" s="93">
        <v>7.77</v>
      </c>
      <c r="J13" s="93">
        <v>9.1999999999999993</v>
      </c>
      <c r="K13" s="57"/>
      <c r="L13" s="59"/>
    </row>
    <row r="14" spans="1:12" ht="26" customHeight="1" x14ac:dyDescent="0.4">
      <c r="A14" s="112"/>
      <c r="B14" s="90" t="s">
        <v>13</v>
      </c>
      <c r="C14" s="93" t="s">
        <v>40</v>
      </c>
      <c r="D14" s="95" t="s">
        <v>41</v>
      </c>
      <c r="E14" s="93">
        <v>150</v>
      </c>
      <c r="F14" s="94">
        <v>17.21</v>
      </c>
      <c r="G14" s="93">
        <v>137.25</v>
      </c>
      <c r="H14" s="93">
        <v>3.06</v>
      </c>
      <c r="I14" s="93">
        <v>4.8</v>
      </c>
      <c r="J14" s="93">
        <v>20.440000000000001</v>
      </c>
      <c r="K14" s="57"/>
      <c r="L14" s="59"/>
    </row>
    <row r="15" spans="1:12" ht="26" customHeight="1" x14ac:dyDescent="0.4">
      <c r="A15" s="112"/>
      <c r="B15" s="90"/>
      <c r="C15" s="93" t="s">
        <v>44</v>
      </c>
      <c r="D15" s="95" t="s">
        <v>45</v>
      </c>
      <c r="E15" s="93">
        <v>30</v>
      </c>
      <c r="F15" s="94">
        <v>1.17</v>
      </c>
      <c r="G15" s="93">
        <v>14.4</v>
      </c>
      <c r="H15" s="93">
        <v>0.33</v>
      </c>
      <c r="I15" s="93">
        <v>1.86</v>
      </c>
      <c r="J15" s="93">
        <v>0.6</v>
      </c>
      <c r="K15" s="57"/>
    </row>
    <row r="16" spans="1:12" ht="26" customHeight="1" x14ac:dyDescent="0.4">
      <c r="A16" s="112"/>
      <c r="B16" s="90" t="s">
        <v>12</v>
      </c>
      <c r="C16" s="93" t="s">
        <v>42</v>
      </c>
      <c r="D16" s="95" t="s">
        <v>43</v>
      </c>
      <c r="E16" s="93">
        <v>90</v>
      </c>
      <c r="F16" s="94">
        <v>28.52</v>
      </c>
      <c r="G16" s="93">
        <v>171</v>
      </c>
      <c r="H16" s="93">
        <v>11.63</v>
      </c>
      <c r="I16" s="93">
        <v>7.38</v>
      </c>
      <c r="J16" s="93">
        <v>14.26</v>
      </c>
      <c r="K16" s="57"/>
    </row>
    <row r="17" spans="1:11" ht="26" customHeight="1" x14ac:dyDescent="0.4">
      <c r="A17" s="112"/>
      <c r="B17" s="90" t="s">
        <v>18</v>
      </c>
      <c r="C17" s="93" t="s">
        <v>55</v>
      </c>
      <c r="D17" s="95" t="s">
        <v>56</v>
      </c>
      <c r="E17" s="93">
        <v>200</v>
      </c>
      <c r="F17" s="94">
        <v>12</v>
      </c>
      <c r="G17" s="93">
        <v>114.6</v>
      </c>
      <c r="H17" s="93">
        <v>0.16</v>
      </c>
      <c r="I17" s="93">
        <v>0.16</v>
      </c>
      <c r="J17" s="93">
        <v>27.88</v>
      </c>
      <c r="K17" s="57"/>
    </row>
    <row r="18" spans="1:11" ht="26" customHeight="1" x14ac:dyDescent="0.4">
      <c r="A18" s="112"/>
      <c r="B18" s="90" t="s">
        <v>20</v>
      </c>
      <c r="C18" s="93" t="s">
        <v>30</v>
      </c>
      <c r="D18" s="95" t="s">
        <v>57</v>
      </c>
      <c r="E18" s="93">
        <v>50</v>
      </c>
      <c r="F18" s="94">
        <v>2.97</v>
      </c>
      <c r="G18" s="93">
        <v>120.7</v>
      </c>
      <c r="H18" s="93">
        <v>3.48</v>
      </c>
      <c r="I18" s="93">
        <v>2.33</v>
      </c>
      <c r="J18" s="93">
        <v>23.97</v>
      </c>
      <c r="K18" s="57"/>
    </row>
    <row r="19" spans="1:11" ht="23" customHeight="1" x14ac:dyDescent="0.35">
      <c r="A19" s="112"/>
      <c r="B19" s="119" t="s">
        <v>21</v>
      </c>
      <c r="C19" s="120"/>
      <c r="D19" s="120"/>
      <c r="E19" s="121"/>
      <c r="F19" s="17">
        <f>SUM(F12:F18)</f>
        <v>97</v>
      </c>
      <c r="G19" s="18">
        <f>SUM(G12:G18)</f>
        <v>839.2600000000001</v>
      </c>
      <c r="H19" s="18">
        <f>SUM(H12:H18)</f>
        <v>28.04</v>
      </c>
      <c r="I19" s="18">
        <f>SUM(I12:I18)</f>
        <v>32.299999999999997</v>
      </c>
      <c r="J19" s="18">
        <f>SUM(J12:J18)</f>
        <v>110.28999999999999</v>
      </c>
      <c r="K19" s="57"/>
    </row>
    <row r="20" spans="1:11" ht="25" customHeight="1" x14ac:dyDescent="0.4">
      <c r="A20" s="113"/>
      <c r="B20" s="122"/>
      <c r="C20" s="122"/>
      <c r="D20" s="122"/>
      <c r="E20" s="122"/>
      <c r="F20" s="122"/>
      <c r="G20" s="122"/>
      <c r="H20" s="122"/>
      <c r="I20" s="122"/>
      <c r="J20" s="122"/>
    </row>
    <row r="21" spans="1:11" ht="26" customHeight="1" x14ac:dyDescent="0.4">
      <c r="A21" s="105" t="s">
        <v>59</v>
      </c>
      <c r="B21" s="90" t="s">
        <v>13</v>
      </c>
      <c r="C21" s="93" t="s">
        <v>70</v>
      </c>
      <c r="D21" s="95" t="s">
        <v>71</v>
      </c>
      <c r="E21" s="93">
        <v>150</v>
      </c>
      <c r="F21" s="93">
        <v>14.22</v>
      </c>
      <c r="G21" s="93">
        <v>142.35</v>
      </c>
      <c r="H21" s="93">
        <v>2.86</v>
      </c>
      <c r="I21" s="93">
        <v>4.32</v>
      </c>
      <c r="J21" s="93">
        <v>23.01</v>
      </c>
    </row>
    <row r="22" spans="1:11" ht="26" customHeight="1" x14ac:dyDescent="0.4">
      <c r="A22" s="105"/>
      <c r="B22" s="90" t="s">
        <v>12</v>
      </c>
      <c r="C22" s="93" t="s">
        <v>72</v>
      </c>
      <c r="D22" s="95" t="s">
        <v>73</v>
      </c>
      <c r="E22" s="93">
        <v>58</v>
      </c>
      <c r="F22" s="93">
        <v>44.26</v>
      </c>
      <c r="G22" s="93">
        <v>142</v>
      </c>
      <c r="H22" s="93">
        <v>14</v>
      </c>
      <c r="I22" s="93">
        <v>6.6</v>
      </c>
      <c r="J22" s="93">
        <v>6.5</v>
      </c>
    </row>
    <row r="23" spans="1:11" ht="26" customHeight="1" x14ac:dyDescent="0.4">
      <c r="A23" s="105"/>
      <c r="B23" s="90" t="s">
        <v>14</v>
      </c>
      <c r="C23" s="93" t="s">
        <v>30</v>
      </c>
      <c r="D23" s="95" t="s">
        <v>31</v>
      </c>
      <c r="E23" s="93">
        <v>52</v>
      </c>
      <c r="F23" s="94">
        <v>3.01</v>
      </c>
      <c r="G23" s="93">
        <v>120.7</v>
      </c>
      <c r="H23" s="93">
        <v>3.48</v>
      </c>
      <c r="I23" s="93">
        <v>2.33</v>
      </c>
      <c r="J23" s="93">
        <v>23.97</v>
      </c>
    </row>
    <row r="24" spans="1:11" ht="26" customHeight="1" x14ac:dyDescent="0.4">
      <c r="A24" s="105"/>
      <c r="B24" s="90" t="s">
        <v>18</v>
      </c>
      <c r="C24" s="93" t="s">
        <v>75</v>
      </c>
      <c r="D24" s="95" t="s">
        <v>74</v>
      </c>
      <c r="E24" s="93">
        <v>200</v>
      </c>
      <c r="F24" s="94">
        <v>5.56</v>
      </c>
      <c r="G24" s="93">
        <v>62</v>
      </c>
      <c r="H24" s="93">
        <v>0.13</v>
      </c>
      <c r="I24" s="93">
        <v>0.02</v>
      </c>
      <c r="J24" s="93">
        <v>15.2</v>
      </c>
    </row>
    <row r="25" spans="1:11" ht="26" customHeight="1" x14ac:dyDescent="0.4">
      <c r="A25" s="105"/>
      <c r="B25" s="90" t="s">
        <v>20</v>
      </c>
      <c r="C25" s="93" t="s">
        <v>76</v>
      </c>
      <c r="D25" s="95" t="s">
        <v>77</v>
      </c>
      <c r="E25" s="93">
        <v>75</v>
      </c>
      <c r="F25" s="93">
        <v>22.95</v>
      </c>
      <c r="G25" s="93">
        <v>282</v>
      </c>
      <c r="H25" s="93">
        <v>7.07</v>
      </c>
      <c r="I25" s="93">
        <v>11.13</v>
      </c>
      <c r="J25" s="93">
        <v>38.369999999999997</v>
      </c>
    </row>
    <row r="26" spans="1:11" ht="28" customHeight="1" x14ac:dyDescent="0.35">
      <c r="A26" s="105"/>
      <c r="B26" s="101" t="s">
        <v>21</v>
      </c>
      <c r="C26" s="102"/>
      <c r="D26" s="102"/>
      <c r="E26" s="103"/>
      <c r="F26" s="17">
        <f>SUM(F21:F25)</f>
        <v>90</v>
      </c>
      <c r="G26" s="17">
        <f>SUM(G21:G25)</f>
        <v>749.05</v>
      </c>
      <c r="H26" s="17">
        <f>SUM(H21:H25)</f>
        <v>27.54</v>
      </c>
      <c r="I26" s="17">
        <f>SUM(I21:I25)</f>
        <v>24.4</v>
      </c>
      <c r="J26" s="17">
        <f>SUM(J21:J25)</f>
        <v>107.05000000000001</v>
      </c>
    </row>
    <row r="27" spans="1:11" ht="28" customHeight="1" x14ac:dyDescent="0.4">
      <c r="A27" s="106"/>
      <c r="B27" s="3"/>
      <c r="C27" s="3"/>
      <c r="D27" s="3"/>
      <c r="E27" s="71"/>
      <c r="F27" s="72"/>
      <c r="G27" s="71"/>
      <c r="H27" s="71"/>
      <c r="I27" s="71"/>
      <c r="J27" s="73"/>
    </row>
    <row r="28" spans="1:11" ht="28" customHeight="1" x14ac:dyDescent="0.35">
      <c r="A28" s="107" t="s">
        <v>33</v>
      </c>
      <c r="B28" s="96" t="s">
        <v>13</v>
      </c>
      <c r="C28" s="93" t="s">
        <v>40</v>
      </c>
      <c r="D28" s="95" t="s">
        <v>41</v>
      </c>
      <c r="E28" s="93">
        <v>150</v>
      </c>
      <c r="F28" s="93">
        <v>17.21</v>
      </c>
      <c r="G28" s="93">
        <v>137.25</v>
      </c>
      <c r="H28" s="93">
        <v>3.06</v>
      </c>
      <c r="I28" s="93">
        <v>4.8</v>
      </c>
      <c r="J28" s="93">
        <v>20.440000000000001</v>
      </c>
    </row>
    <row r="29" spans="1:11" ht="28" customHeight="1" x14ac:dyDescent="0.35">
      <c r="A29" s="108"/>
      <c r="B29" s="96" t="s">
        <v>12</v>
      </c>
      <c r="C29" s="93" t="s">
        <v>42</v>
      </c>
      <c r="D29" s="95" t="s">
        <v>43</v>
      </c>
      <c r="E29" s="93">
        <v>50</v>
      </c>
      <c r="F29" s="93">
        <v>16.28</v>
      </c>
      <c r="G29" s="93">
        <v>95</v>
      </c>
      <c r="H29" s="93">
        <v>6.46</v>
      </c>
      <c r="I29" s="93">
        <v>4.0999999999999996</v>
      </c>
      <c r="J29" s="93">
        <v>7.92</v>
      </c>
    </row>
    <row r="30" spans="1:11" ht="28" customHeight="1" x14ac:dyDescent="0.35">
      <c r="A30" s="108"/>
      <c r="B30" s="97"/>
      <c r="C30" s="93" t="s">
        <v>44</v>
      </c>
      <c r="D30" s="95" t="s">
        <v>45</v>
      </c>
      <c r="E30" s="93">
        <v>30</v>
      </c>
      <c r="F30" s="94">
        <v>1.17</v>
      </c>
      <c r="G30" s="93">
        <v>14.4</v>
      </c>
      <c r="H30" s="93">
        <v>0.33</v>
      </c>
      <c r="I30" s="93">
        <v>1.86</v>
      </c>
      <c r="J30" s="93">
        <v>0.6</v>
      </c>
    </row>
    <row r="31" spans="1:11" ht="28" customHeight="1" x14ac:dyDescent="0.35">
      <c r="A31" s="108"/>
      <c r="B31" s="97"/>
      <c r="C31" s="93" t="s">
        <v>46</v>
      </c>
      <c r="D31" s="95" t="s">
        <v>47</v>
      </c>
      <c r="E31" s="93">
        <v>15</v>
      </c>
      <c r="F31" s="94">
        <v>16</v>
      </c>
      <c r="G31" s="93">
        <v>51.45</v>
      </c>
      <c r="H31" s="93">
        <v>3.95</v>
      </c>
      <c r="I31" s="93">
        <v>3.99</v>
      </c>
      <c r="J31" s="93">
        <v>0</v>
      </c>
    </row>
    <row r="32" spans="1:11" ht="28" customHeight="1" x14ac:dyDescent="0.35">
      <c r="A32" s="108"/>
      <c r="B32" s="97" t="s">
        <v>18</v>
      </c>
      <c r="C32" s="93" t="s">
        <v>48</v>
      </c>
      <c r="D32" s="95" t="s">
        <v>49</v>
      </c>
      <c r="E32" s="93">
        <v>200</v>
      </c>
      <c r="F32" s="94">
        <v>7.56</v>
      </c>
      <c r="G32" s="93">
        <v>81</v>
      </c>
      <c r="H32" s="93">
        <v>1.52</v>
      </c>
      <c r="I32" s="93">
        <v>1.35</v>
      </c>
      <c r="J32" s="93">
        <v>15.9</v>
      </c>
    </row>
    <row r="33" spans="1:10" ht="28" customHeight="1" x14ac:dyDescent="0.35">
      <c r="A33" s="108"/>
      <c r="B33" s="97" t="s">
        <v>20</v>
      </c>
      <c r="C33" s="93" t="s">
        <v>50</v>
      </c>
      <c r="D33" s="95" t="s">
        <v>51</v>
      </c>
      <c r="E33" s="93">
        <v>60</v>
      </c>
      <c r="F33" s="94">
        <v>8.7799999999999994</v>
      </c>
      <c r="G33" s="93">
        <v>177</v>
      </c>
      <c r="H33" s="93">
        <v>4.22</v>
      </c>
      <c r="I33" s="93">
        <v>4.8099999999999996</v>
      </c>
      <c r="J33" s="93">
        <v>29.22</v>
      </c>
    </row>
    <row r="34" spans="1:10" ht="28" customHeight="1" x14ac:dyDescent="0.35">
      <c r="A34" s="108"/>
      <c r="B34" s="101" t="s">
        <v>21</v>
      </c>
      <c r="C34" s="102"/>
      <c r="D34" s="102"/>
      <c r="E34" s="103"/>
      <c r="F34" s="74">
        <f>SUM(F28:F33)</f>
        <v>67</v>
      </c>
      <c r="G34" s="75">
        <f>SUM(G28:G33)</f>
        <v>556.1</v>
      </c>
      <c r="H34" s="75">
        <f>SUM(H28:H33)</f>
        <v>19.54</v>
      </c>
      <c r="I34" s="75">
        <f>SUM(I28:I33)</f>
        <v>20.909999999999997</v>
      </c>
      <c r="J34" s="75">
        <f>SUM(J28:J33)</f>
        <v>74.08</v>
      </c>
    </row>
    <row r="35" spans="1:10" ht="28" customHeight="1" x14ac:dyDescent="0.35">
      <c r="A35" s="109"/>
      <c r="B35" s="110"/>
      <c r="C35" s="11"/>
      <c r="D35" s="11"/>
      <c r="E35" s="11"/>
      <c r="F35" s="11"/>
      <c r="G35" s="11"/>
      <c r="H35" s="11"/>
      <c r="I35" s="11"/>
      <c r="J35" s="11"/>
    </row>
    <row r="36" spans="1:10" ht="26" customHeight="1" x14ac:dyDescent="0.35">
      <c r="A36" s="99" t="s">
        <v>34</v>
      </c>
      <c r="B36" s="98" t="s">
        <v>13</v>
      </c>
      <c r="C36" s="93" t="s">
        <v>40</v>
      </c>
      <c r="D36" s="95" t="s">
        <v>41</v>
      </c>
      <c r="E36" s="93">
        <v>150</v>
      </c>
      <c r="F36" s="93">
        <v>17.21</v>
      </c>
      <c r="G36" s="93">
        <v>137.25</v>
      </c>
      <c r="H36" s="93">
        <v>3.06</v>
      </c>
      <c r="I36" s="93">
        <v>4.8</v>
      </c>
      <c r="J36" s="93">
        <v>20.440000000000001</v>
      </c>
    </row>
    <row r="37" spans="1:10" ht="26" customHeight="1" x14ac:dyDescent="0.35">
      <c r="A37" s="99"/>
      <c r="B37" s="98" t="s">
        <v>12</v>
      </c>
      <c r="C37" s="93" t="s">
        <v>42</v>
      </c>
      <c r="D37" s="95" t="s">
        <v>43</v>
      </c>
      <c r="E37" s="93">
        <v>90</v>
      </c>
      <c r="F37" s="93">
        <v>28.52</v>
      </c>
      <c r="G37" s="93">
        <v>171</v>
      </c>
      <c r="H37" s="93">
        <v>11.63</v>
      </c>
      <c r="I37" s="93">
        <v>7.38</v>
      </c>
      <c r="J37" s="93">
        <v>14.26</v>
      </c>
    </row>
    <row r="38" spans="1:10" ht="26" customHeight="1" x14ac:dyDescent="0.35">
      <c r="A38" s="99"/>
      <c r="B38" s="98" t="s">
        <v>14</v>
      </c>
      <c r="C38" s="93" t="s">
        <v>44</v>
      </c>
      <c r="D38" s="95" t="s">
        <v>45</v>
      </c>
      <c r="E38" s="93">
        <v>30</v>
      </c>
      <c r="F38" s="94">
        <v>1.17</v>
      </c>
      <c r="G38" s="93">
        <v>14.4</v>
      </c>
      <c r="H38" s="93">
        <v>0.33</v>
      </c>
      <c r="I38" s="93">
        <v>1.86</v>
      </c>
      <c r="J38" s="93">
        <v>0.6</v>
      </c>
    </row>
    <row r="39" spans="1:10" ht="26" customHeight="1" x14ac:dyDescent="0.35">
      <c r="A39" s="99"/>
      <c r="B39" s="98" t="s">
        <v>14</v>
      </c>
      <c r="C39" s="93" t="s">
        <v>30</v>
      </c>
      <c r="D39" s="95" t="s">
        <v>31</v>
      </c>
      <c r="E39" s="93">
        <v>25</v>
      </c>
      <c r="F39" s="94">
        <v>1.1000000000000001</v>
      </c>
      <c r="G39" s="93">
        <v>60.35</v>
      </c>
      <c r="H39" s="93">
        <v>1.74</v>
      </c>
      <c r="I39" s="93">
        <v>1.17</v>
      </c>
      <c r="J39" s="93">
        <v>12</v>
      </c>
    </row>
    <row r="40" spans="1:10" ht="26" customHeight="1" x14ac:dyDescent="0.35">
      <c r="A40" s="99"/>
      <c r="B40" s="98" t="s">
        <v>18</v>
      </c>
      <c r="C40" s="93" t="s">
        <v>55</v>
      </c>
      <c r="D40" s="95" t="s">
        <v>56</v>
      </c>
      <c r="E40" s="93">
        <v>200</v>
      </c>
      <c r="F40" s="93">
        <v>12</v>
      </c>
      <c r="G40" s="93">
        <v>114.6</v>
      </c>
      <c r="H40" s="93">
        <v>0.16</v>
      </c>
      <c r="I40" s="93">
        <v>0.16</v>
      </c>
      <c r="J40" s="93">
        <v>27.88</v>
      </c>
    </row>
    <row r="41" spans="1:10" ht="28" customHeight="1" x14ac:dyDescent="0.35">
      <c r="A41" s="99"/>
      <c r="B41" s="104" t="s">
        <v>21</v>
      </c>
      <c r="C41" s="104"/>
      <c r="D41" s="104"/>
      <c r="E41" s="104"/>
      <c r="F41" s="74">
        <f>SUM(F36:F40)</f>
        <v>60.000000000000007</v>
      </c>
      <c r="G41" s="75">
        <f>SUM(G36:G40)</f>
        <v>497.6</v>
      </c>
      <c r="H41" s="75">
        <f>SUM(H36:H40)</f>
        <v>16.920000000000002</v>
      </c>
      <c r="I41" s="75">
        <f>SUM(I36:I40)</f>
        <v>15.37</v>
      </c>
      <c r="J41" s="75">
        <f>SUM(J36:J40)</f>
        <v>75.180000000000007</v>
      </c>
    </row>
    <row r="42" spans="1:10" ht="28" customHeight="1" x14ac:dyDescent="0.35">
      <c r="A42" s="7"/>
      <c r="B42" s="49"/>
      <c r="C42" s="49"/>
      <c r="D42" s="49"/>
      <c r="E42" s="49"/>
      <c r="F42" s="50"/>
      <c r="G42" s="51"/>
      <c r="H42" s="51"/>
      <c r="I42" s="51"/>
      <c r="J42" s="51"/>
    </row>
    <row r="43" spans="1:10" ht="28" customHeight="1" x14ac:dyDescent="0.35">
      <c r="A43" s="7"/>
      <c r="B43" s="19" t="s">
        <v>23</v>
      </c>
      <c r="C43" s="19"/>
      <c r="D43" s="19"/>
      <c r="E43" s="19"/>
      <c r="F43" s="19"/>
      <c r="G43" s="100" t="s">
        <v>24</v>
      </c>
      <c r="H43" s="100"/>
      <c r="I43" s="100"/>
      <c r="J43" s="100"/>
    </row>
    <row r="44" spans="1:10" ht="28" customHeight="1" x14ac:dyDescent="0.35">
      <c r="A44" s="7"/>
      <c r="B44" s="20"/>
      <c r="C44" s="20"/>
      <c r="D44" s="20"/>
      <c r="E44" s="20"/>
      <c r="F44" s="20"/>
      <c r="G44" s="20"/>
      <c r="H44" s="20"/>
      <c r="I44" s="20"/>
      <c r="J44" s="19"/>
    </row>
    <row r="45" spans="1:10" ht="16.5" x14ac:dyDescent="0.35">
      <c r="A45" s="7"/>
      <c r="B45" s="19" t="s">
        <v>25</v>
      </c>
      <c r="C45" s="19"/>
      <c r="D45" s="19"/>
      <c r="E45" s="19"/>
      <c r="F45" s="19"/>
      <c r="G45" s="100" t="s">
        <v>26</v>
      </c>
      <c r="H45" s="100"/>
      <c r="I45" s="100"/>
      <c r="J45" s="20"/>
    </row>
    <row r="46" spans="1:10" ht="16.5" x14ac:dyDescent="0.35">
      <c r="A46" s="1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6.5" x14ac:dyDescent="0.35">
      <c r="A47" s="1"/>
      <c r="B47" s="19" t="s">
        <v>27</v>
      </c>
      <c r="C47" s="19"/>
      <c r="D47" s="19"/>
      <c r="E47" s="19"/>
      <c r="F47" s="19"/>
      <c r="G47" s="100" t="s">
        <v>28</v>
      </c>
      <c r="H47" s="100"/>
      <c r="I47" s="100"/>
      <c r="J47" s="100"/>
    </row>
    <row r="48" spans="1:10" x14ac:dyDescent="0.35">
      <c r="A48" s="1"/>
      <c r="B48" s="21"/>
      <c r="C48" s="21"/>
      <c r="D48" s="21"/>
      <c r="E48" s="21"/>
      <c r="F48" s="21"/>
      <c r="G48" s="21"/>
      <c r="H48" s="21"/>
      <c r="I48" s="21"/>
      <c r="J48" s="21"/>
    </row>
    <row r="49" spans="1:1" x14ac:dyDescent="0.35">
      <c r="A49" s="1"/>
    </row>
    <row r="50" spans="1:1" x14ac:dyDescent="0.35">
      <c r="A50" s="1"/>
    </row>
  </sheetData>
  <mergeCells count="17">
    <mergeCell ref="A12:A20"/>
    <mergeCell ref="A4:A10"/>
    <mergeCell ref="B1:D1"/>
    <mergeCell ref="E1:H1"/>
    <mergeCell ref="B10:E10"/>
    <mergeCell ref="B19:E19"/>
    <mergeCell ref="B20:J20"/>
    <mergeCell ref="A36:A41"/>
    <mergeCell ref="G47:J47"/>
    <mergeCell ref="B26:E26"/>
    <mergeCell ref="G43:J43"/>
    <mergeCell ref="G45:I45"/>
    <mergeCell ref="B41:E41"/>
    <mergeCell ref="B34:E34"/>
    <mergeCell ref="A21:A27"/>
    <mergeCell ref="A28:A34"/>
    <mergeCell ref="A35:B35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tabSelected="1" view="pageBreakPreview" zoomScaleNormal="100" zoomScaleSheetLayoutView="100" workbookViewId="0">
      <selection activeCell="D5" sqref="D5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23" t="s">
        <v>19</v>
      </c>
      <c r="C1" s="124"/>
      <c r="D1" s="125"/>
      <c r="E1" s="129" t="s">
        <v>22</v>
      </c>
      <c r="F1" s="130"/>
      <c r="G1" s="130"/>
      <c r="H1" s="130"/>
      <c r="I1" s="23" t="s">
        <v>1</v>
      </c>
      <c r="J1" s="24" t="s">
        <v>69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6" customHeight="1" x14ac:dyDescent="0.4">
      <c r="A4" s="138" t="s">
        <v>37</v>
      </c>
      <c r="B4" s="52" t="s">
        <v>13</v>
      </c>
      <c r="C4" s="63" t="s">
        <v>63</v>
      </c>
      <c r="D4" s="64" t="s">
        <v>64</v>
      </c>
      <c r="E4" s="63" t="s">
        <v>60</v>
      </c>
      <c r="F4" s="65">
        <v>26.69</v>
      </c>
      <c r="G4" s="63">
        <v>250.5</v>
      </c>
      <c r="H4" s="63">
        <v>4.5</v>
      </c>
      <c r="I4" s="63">
        <v>8.15</v>
      </c>
      <c r="J4" s="63">
        <v>39.71</v>
      </c>
    </row>
    <row r="5" spans="1:10" ht="26" customHeight="1" x14ac:dyDescent="0.4">
      <c r="A5" s="139"/>
      <c r="B5" s="52" t="s">
        <v>18</v>
      </c>
      <c r="C5" s="63" t="s">
        <v>48</v>
      </c>
      <c r="D5" s="64" t="s">
        <v>49</v>
      </c>
      <c r="E5" s="63">
        <v>200</v>
      </c>
      <c r="F5" s="65">
        <v>7.56</v>
      </c>
      <c r="G5" s="63">
        <v>81</v>
      </c>
      <c r="H5" s="63">
        <v>1.52</v>
      </c>
      <c r="I5" s="63">
        <v>1.35</v>
      </c>
      <c r="J5" s="63">
        <v>15.9</v>
      </c>
    </row>
    <row r="6" spans="1:10" ht="26" customHeight="1" x14ac:dyDescent="0.4">
      <c r="A6" s="139"/>
      <c r="B6" s="52" t="s">
        <v>14</v>
      </c>
      <c r="C6" s="60" t="s">
        <v>30</v>
      </c>
      <c r="D6" s="61" t="s">
        <v>31</v>
      </c>
      <c r="E6" s="60">
        <v>30</v>
      </c>
      <c r="F6" s="62">
        <v>1.78</v>
      </c>
      <c r="G6" s="60">
        <v>72.42</v>
      </c>
      <c r="H6" s="60">
        <v>2.09</v>
      </c>
      <c r="I6" s="60">
        <v>1.4</v>
      </c>
      <c r="J6" s="60">
        <v>14.38</v>
      </c>
    </row>
    <row r="7" spans="1:10" ht="26" customHeight="1" x14ac:dyDescent="0.35">
      <c r="A7" s="140"/>
      <c r="B7" s="131" t="s">
        <v>21</v>
      </c>
      <c r="C7" s="131"/>
      <c r="D7" s="131"/>
      <c r="E7" s="131"/>
      <c r="F7" s="76">
        <f>SUM(F4:F6)</f>
        <v>36.03</v>
      </c>
      <c r="G7" s="76">
        <f>SUM(G4:G6)</f>
        <v>403.92</v>
      </c>
      <c r="H7" s="77">
        <f>SUM(H4:H6)</f>
        <v>8.11</v>
      </c>
      <c r="I7" s="77">
        <f>SUM(I4:I6)</f>
        <v>10.9</v>
      </c>
      <c r="J7" s="76">
        <f>SUM(J4:J6)</f>
        <v>69.989999999999995</v>
      </c>
    </row>
    <row r="8" spans="1:10" ht="23.15" customHeight="1" x14ac:dyDescent="0.35">
      <c r="A8" s="31"/>
      <c r="B8" s="56"/>
      <c r="C8" s="56"/>
      <c r="D8" s="56"/>
      <c r="E8" s="66"/>
      <c r="F8" s="67"/>
      <c r="G8" s="66"/>
      <c r="H8" s="66"/>
      <c r="I8" s="66"/>
      <c r="J8" s="68"/>
    </row>
    <row r="9" spans="1:10" ht="26" customHeight="1" x14ac:dyDescent="0.4">
      <c r="A9" s="141" t="s">
        <v>67</v>
      </c>
      <c r="B9" s="52" t="s">
        <v>13</v>
      </c>
      <c r="C9" s="63" t="s">
        <v>40</v>
      </c>
      <c r="D9" s="64" t="s">
        <v>41</v>
      </c>
      <c r="E9" s="63">
        <v>150</v>
      </c>
      <c r="F9" s="65">
        <v>17.21</v>
      </c>
      <c r="G9" s="63">
        <v>137.25</v>
      </c>
      <c r="H9" s="63">
        <v>3.06</v>
      </c>
      <c r="I9" s="63">
        <v>4.8</v>
      </c>
      <c r="J9" s="63">
        <v>20.440000000000001</v>
      </c>
    </row>
    <row r="10" spans="1:10" ht="26" customHeight="1" x14ac:dyDescent="0.4">
      <c r="A10" s="141"/>
      <c r="B10" s="52" t="s">
        <v>12</v>
      </c>
      <c r="C10" s="60" t="s">
        <v>65</v>
      </c>
      <c r="D10" s="61" t="s">
        <v>66</v>
      </c>
      <c r="E10" s="60">
        <v>75</v>
      </c>
      <c r="F10" s="62">
        <v>60.96</v>
      </c>
      <c r="G10" s="60">
        <v>190.6</v>
      </c>
      <c r="H10" s="60">
        <v>10.9</v>
      </c>
      <c r="I10" s="60">
        <v>11.3</v>
      </c>
      <c r="J10" s="60">
        <v>11.7</v>
      </c>
    </row>
    <row r="11" spans="1:10" ht="26" customHeight="1" x14ac:dyDescent="0.4">
      <c r="A11" s="141"/>
      <c r="B11" s="52" t="s">
        <v>18</v>
      </c>
      <c r="C11" s="69" t="s">
        <v>61</v>
      </c>
      <c r="D11" s="70" t="s">
        <v>62</v>
      </c>
      <c r="E11" s="69">
        <v>200</v>
      </c>
      <c r="F11" s="84">
        <v>3.48</v>
      </c>
      <c r="G11" s="69">
        <v>60</v>
      </c>
      <c r="H11" s="69">
        <v>7.0000000000000007E-2</v>
      </c>
      <c r="I11" s="69">
        <v>0.02</v>
      </c>
      <c r="J11" s="69">
        <v>15</v>
      </c>
    </row>
    <row r="12" spans="1:10" ht="26" customHeight="1" x14ac:dyDescent="0.4">
      <c r="A12" s="141"/>
      <c r="B12" s="52" t="s">
        <v>15</v>
      </c>
      <c r="C12" s="60" t="s">
        <v>30</v>
      </c>
      <c r="D12" s="61" t="s">
        <v>31</v>
      </c>
      <c r="E12" s="60">
        <v>30</v>
      </c>
      <c r="F12" s="62">
        <v>1.72</v>
      </c>
      <c r="G12" s="60">
        <v>72.42</v>
      </c>
      <c r="H12" s="60">
        <v>2.09</v>
      </c>
      <c r="I12" s="60">
        <v>1.4</v>
      </c>
      <c r="J12" s="60">
        <v>14.38</v>
      </c>
    </row>
    <row r="13" spans="1:10" ht="28" customHeight="1" x14ac:dyDescent="0.35">
      <c r="A13" s="141"/>
      <c r="B13" s="126" t="s">
        <v>21</v>
      </c>
      <c r="C13" s="127"/>
      <c r="D13" s="127"/>
      <c r="E13" s="128"/>
      <c r="F13" s="32">
        <f>SUM(F9:F12)</f>
        <v>83.37</v>
      </c>
      <c r="G13" s="33">
        <f>SUM(G9:G12)</f>
        <v>460.27000000000004</v>
      </c>
      <c r="H13" s="33">
        <f>SUM(H9:H12)</f>
        <v>16.12</v>
      </c>
      <c r="I13" s="32">
        <f>SUM(I9:I12)</f>
        <v>17.52</v>
      </c>
      <c r="J13" s="32">
        <f>SUM(J9:J12)</f>
        <v>61.52</v>
      </c>
    </row>
    <row r="14" spans="1:10" ht="28" customHeight="1" x14ac:dyDescent="0.35">
      <c r="A14" s="34"/>
      <c r="B14" s="35"/>
      <c r="C14" s="36"/>
      <c r="D14" s="135" t="s">
        <v>32</v>
      </c>
      <c r="E14" s="136"/>
      <c r="F14" s="37">
        <f>SUM(F13,F7)</f>
        <v>119.4</v>
      </c>
      <c r="G14" s="38">
        <f>SUM(G13,G7)</f>
        <v>864.19</v>
      </c>
      <c r="H14" s="38">
        <f>SUM(H7,H13)</f>
        <v>24.23</v>
      </c>
      <c r="I14" s="38">
        <f>SUM(I7,I13)</f>
        <v>28.42</v>
      </c>
      <c r="J14" s="37">
        <f>SUM(J7,J13)</f>
        <v>131.51</v>
      </c>
    </row>
    <row r="15" spans="1:10" ht="28" customHeight="1" x14ac:dyDescent="0.4">
      <c r="A15" s="142" t="s">
        <v>36</v>
      </c>
      <c r="B15" s="55" t="s">
        <v>13</v>
      </c>
      <c r="C15" s="53" t="s">
        <v>63</v>
      </c>
      <c r="D15" s="54" t="s">
        <v>64</v>
      </c>
      <c r="E15" s="53" t="s">
        <v>38</v>
      </c>
      <c r="F15" s="53">
        <v>35.57</v>
      </c>
      <c r="G15" s="53">
        <v>334</v>
      </c>
      <c r="H15" s="53">
        <v>6</v>
      </c>
      <c r="I15" s="53">
        <v>10.85</v>
      </c>
      <c r="J15" s="53">
        <v>52.93</v>
      </c>
    </row>
    <row r="16" spans="1:10" ht="28" customHeight="1" x14ac:dyDescent="0.4">
      <c r="A16" s="143"/>
      <c r="B16" s="55" t="s">
        <v>18</v>
      </c>
      <c r="C16" s="53" t="s">
        <v>48</v>
      </c>
      <c r="D16" s="54" t="s">
        <v>49</v>
      </c>
      <c r="E16" s="53">
        <v>200</v>
      </c>
      <c r="F16" s="53">
        <v>7.56</v>
      </c>
      <c r="G16" s="53">
        <v>81</v>
      </c>
      <c r="H16" s="53">
        <v>1.52</v>
      </c>
      <c r="I16" s="53">
        <v>1.35</v>
      </c>
      <c r="J16" s="53">
        <v>15.9</v>
      </c>
    </row>
    <row r="17" spans="1:12" ht="28" customHeight="1" x14ac:dyDescent="0.4">
      <c r="A17" s="143"/>
      <c r="B17" s="55" t="s">
        <v>14</v>
      </c>
      <c r="C17" s="53" t="s">
        <v>30</v>
      </c>
      <c r="D17" s="54" t="s">
        <v>31</v>
      </c>
      <c r="E17" s="53">
        <v>50</v>
      </c>
      <c r="F17" s="53">
        <v>2.97</v>
      </c>
      <c r="G17" s="53">
        <v>120.7</v>
      </c>
      <c r="H17" s="53">
        <v>3.48</v>
      </c>
      <c r="I17" s="53">
        <v>2.33</v>
      </c>
      <c r="J17" s="53">
        <v>23.97</v>
      </c>
    </row>
    <row r="18" spans="1:12" ht="28" customHeight="1" x14ac:dyDescent="0.35">
      <c r="A18" s="144"/>
      <c r="B18" s="132" t="s">
        <v>21</v>
      </c>
      <c r="C18" s="133"/>
      <c r="D18" s="133"/>
      <c r="E18" s="134"/>
      <c r="F18" s="29">
        <f>SUM(F15:F17)</f>
        <v>46.1</v>
      </c>
      <c r="G18" s="30">
        <f>SUM(G15:G17)</f>
        <v>535.70000000000005</v>
      </c>
      <c r="H18" s="30">
        <f>SUM(H15:H17)</f>
        <v>11</v>
      </c>
      <c r="I18" s="30">
        <f>SUM(I15:I17)</f>
        <v>14.53</v>
      </c>
      <c r="J18" s="30">
        <f>SUM(J15:J17)</f>
        <v>92.8</v>
      </c>
    </row>
    <row r="19" spans="1:12" ht="15.5" x14ac:dyDescent="0.35">
      <c r="A19" s="31"/>
      <c r="B19" s="56"/>
      <c r="C19" s="56"/>
      <c r="D19" s="56"/>
      <c r="E19" s="79"/>
      <c r="F19" s="80"/>
      <c r="G19" s="81"/>
      <c r="H19" s="81"/>
      <c r="I19" s="81"/>
      <c r="J19" s="82"/>
      <c r="L19" s="59"/>
    </row>
    <row r="20" spans="1:12" ht="26" customHeight="1" x14ac:dyDescent="0.35">
      <c r="A20" s="145" t="s">
        <v>68</v>
      </c>
      <c r="B20" s="39" t="s">
        <v>13</v>
      </c>
      <c r="C20" s="63" t="s">
        <v>40</v>
      </c>
      <c r="D20" s="64" t="s">
        <v>41</v>
      </c>
      <c r="E20" s="63">
        <v>150</v>
      </c>
      <c r="F20" s="65">
        <v>17.21</v>
      </c>
      <c r="G20" s="63">
        <v>137.25</v>
      </c>
      <c r="H20" s="63">
        <v>3.06</v>
      </c>
      <c r="I20" s="63">
        <v>4.8</v>
      </c>
      <c r="J20" s="63">
        <v>20.440000000000001</v>
      </c>
      <c r="K20" s="78"/>
      <c r="L20" s="59"/>
    </row>
    <row r="21" spans="1:12" ht="26" customHeight="1" x14ac:dyDescent="0.35">
      <c r="A21" s="145"/>
      <c r="B21" s="39" t="s">
        <v>12</v>
      </c>
      <c r="C21" s="60" t="s">
        <v>65</v>
      </c>
      <c r="D21" s="61" t="s">
        <v>66</v>
      </c>
      <c r="E21" s="60">
        <v>75</v>
      </c>
      <c r="F21" s="62">
        <v>60.96</v>
      </c>
      <c r="G21" s="60">
        <v>190.6</v>
      </c>
      <c r="H21" s="60">
        <v>10.9</v>
      </c>
      <c r="I21" s="60">
        <v>11.3</v>
      </c>
      <c r="J21" s="60">
        <v>11.7</v>
      </c>
      <c r="K21" s="78"/>
      <c r="L21" s="59"/>
    </row>
    <row r="22" spans="1:12" ht="26" customHeight="1" x14ac:dyDescent="0.35">
      <c r="A22" s="145"/>
      <c r="B22" s="39" t="s">
        <v>18</v>
      </c>
      <c r="C22" s="69" t="s">
        <v>61</v>
      </c>
      <c r="D22" s="70" t="s">
        <v>62</v>
      </c>
      <c r="E22" s="69">
        <v>200</v>
      </c>
      <c r="F22" s="84">
        <v>3.48</v>
      </c>
      <c r="G22" s="69">
        <v>60</v>
      </c>
      <c r="H22" s="69">
        <v>7.0000000000000007E-2</v>
      </c>
      <c r="I22" s="69">
        <v>0.02</v>
      </c>
      <c r="J22" s="69">
        <v>15</v>
      </c>
      <c r="K22" s="78"/>
    </row>
    <row r="23" spans="1:12" ht="26" customHeight="1" x14ac:dyDescent="0.35">
      <c r="A23" s="145"/>
      <c r="B23" s="39" t="s">
        <v>15</v>
      </c>
      <c r="C23" s="60" t="s">
        <v>30</v>
      </c>
      <c r="D23" s="61" t="s">
        <v>31</v>
      </c>
      <c r="E23" s="60">
        <v>50</v>
      </c>
      <c r="F23" s="62">
        <v>2.89</v>
      </c>
      <c r="G23" s="60">
        <v>120.7</v>
      </c>
      <c r="H23" s="60">
        <v>3.48</v>
      </c>
      <c r="I23" s="60">
        <v>2.33</v>
      </c>
      <c r="J23" s="60">
        <v>23.97</v>
      </c>
      <c r="K23" s="78"/>
    </row>
    <row r="24" spans="1:12" ht="23.15" customHeight="1" x14ac:dyDescent="0.35">
      <c r="A24" s="145"/>
      <c r="B24" s="126" t="s">
        <v>21</v>
      </c>
      <c r="C24" s="127"/>
      <c r="D24" s="127"/>
      <c r="E24" s="128"/>
      <c r="F24" s="83">
        <f>SUM(F20:F23)</f>
        <v>84.54</v>
      </c>
      <c r="G24" s="83">
        <f>SUM(G20:G23)</f>
        <v>508.55</v>
      </c>
      <c r="H24" s="83">
        <f>SUM(H20:H23)</f>
        <v>17.510000000000002</v>
      </c>
      <c r="I24" s="83">
        <f>SUM(I20:I23)</f>
        <v>18.450000000000003</v>
      </c>
      <c r="J24" s="83">
        <f>SUM(J20:J23)</f>
        <v>71.11</v>
      </c>
      <c r="K24" s="58"/>
    </row>
    <row r="25" spans="1:12" ht="23.15" customHeight="1" x14ac:dyDescent="0.35">
      <c r="A25" s="145"/>
      <c r="B25" s="146" t="s">
        <v>32</v>
      </c>
      <c r="C25" s="135"/>
      <c r="D25" s="135"/>
      <c r="E25" s="136"/>
      <c r="F25" s="40">
        <f>SUM(F24,F18)</f>
        <v>130.64000000000001</v>
      </c>
      <c r="G25" s="41">
        <f>SUM(G24,G18)</f>
        <v>1044.25</v>
      </c>
      <c r="H25" s="41">
        <f>SUM(H18,H24)</f>
        <v>28.51</v>
      </c>
      <c r="I25" s="41">
        <f>SUM(I18,I24)</f>
        <v>32.980000000000004</v>
      </c>
      <c r="J25" s="40">
        <f>SUM(J18,J24)</f>
        <v>163.91</v>
      </c>
      <c r="K25" s="58"/>
    </row>
    <row r="26" spans="1:12" ht="23.15" customHeight="1" x14ac:dyDescent="0.35">
      <c r="A26" s="42"/>
      <c r="B26" s="25"/>
      <c r="C26" s="25"/>
      <c r="D26" s="43"/>
      <c r="E26" s="43"/>
      <c r="F26" s="44"/>
      <c r="G26" s="45"/>
      <c r="H26" s="45"/>
      <c r="I26" s="45"/>
      <c r="J26" s="44"/>
    </row>
    <row r="27" spans="1:12" ht="23.15" customHeight="1" x14ac:dyDescent="0.35">
      <c r="A27" s="46"/>
      <c r="B27" s="47" t="s">
        <v>23</v>
      </c>
      <c r="C27" s="47"/>
      <c r="D27" s="47"/>
      <c r="E27" s="47"/>
      <c r="F27" s="47"/>
      <c r="G27" s="147" t="s">
        <v>24</v>
      </c>
      <c r="H27" s="147"/>
      <c r="I27" s="147"/>
      <c r="J27" s="147"/>
    </row>
    <row r="28" spans="1:12" ht="23.15" customHeight="1" x14ac:dyDescent="0.35">
      <c r="A28" s="46"/>
      <c r="B28" s="25"/>
      <c r="C28" s="25"/>
      <c r="D28" s="25"/>
      <c r="E28" s="25"/>
      <c r="F28" s="25"/>
      <c r="G28" s="25"/>
      <c r="H28" s="25"/>
      <c r="I28" s="25"/>
      <c r="J28" s="47"/>
    </row>
    <row r="29" spans="1:12" ht="23.15" customHeight="1" x14ac:dyDescent="0.35">
      <c r="A29" s="46"/>
      <c r="B29" s="47" t="s">
        <v>25</v>
      </c>
      <c r="C29" s="47"/>
      <c r="D29" s="47"/>
      <c r="E29" s="47"/>
      <c r="F29" s="47"/>
      <c r="G29" s="147" t="s">
        <v>26</v>
      </c>
      <c r="H29" s="147"/>
      <c r="I29" s="147"/>
      <c r="J29" s="25"/>
    </row>
    <row r="30" spans="1:12" ht="15.5" x14ac:dyDescent="0.35">
      <c r="A30" s="46"/>
      <c r="B30" s="25"/>
      <c r="C30" s="25"/>
      <c r="D30" s="25"/>
      <c r="E30" s="25"/>
      <c r="F30" s="25"/>
      <c r="G30" s="25"/>
      <c r="H30" s="25"/>
      <c r="I30" s="25"/>
      <c r="J30" s="25"/>
    </row>
    <row r="31" spans="1:12" ht="15.5" x14ac:dyDescent="0.35">
      <c r="A31" s="48"/>
      <c r="B31" s="47" t="s">
        <v>27</v>
      </c>
      <c r="C31" s="47"/>
      <c r="D31" s="47"/>
      <c r="E31" s="47"/>
      <c r="F31" s="47"/>
      <c r="G31" s="147" t="s">
        <v>28</v>
      </c>
      <c r="H31" s="147"/>
      <c r="I31" s="147"/>
      <c r="J31" s="147"/>
    </row>
    <row r="32" spans="1:12" ht="23.15" customHeight="1" x14ac:dyDescent="0.35">
      <c r="A32" s="137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23.15" customHeight="1" x14ac:dyDescent="0.35">
      <c r="A33" s="137"/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23.15" customHeight="1" x14ac:dyDescent="0.35">
      <c r="A34" s="137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23.15" customHeight="1" x14ac:dyDescent="0.35">
      <c r="A35" s="137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23.15" customHeight="1" x14ac:dyDescent="0.35">
      <c r="A36" s="137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23.15" customHeight="1" x14ac:dyDescent="0.35">
      <c r="A37" s="137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15.5" x14ac:dyDescent="0.35">
      <c r="A38" s="137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3.15" customHeight="1" x14ac:dyDescent="0.35">
      <c r="A39" s="137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3.15" customHeight="1" x14ac:dyDescent="0.35">
      <c r="A40" s="137"/>
      <c r="B40" s="25"/>
      <c r="C40" s="25"/>
      <c r="D40" s="25"/>
      <c r="E40" s="25"/>
      <c r="F40" s="25"/>
      <c r="G40" s="25"/>
      <c r="H40" s="25"/>
      <c r="I40" s="25"/>
      <c r="J40" s="25"/>
    </row>
  </sheetData>
  <mergeCells count="16">
    <mergeCell ref="B25:E25"/>
    <mergeCell ref="B24:E24"/>
    <mergeCell ref="G29:I29"/>
    <mergeCell ref="G27:J27"/>
    <mergeCell ref="G31:J31"/>
    <mergeCell ref="A32:A40"/>
    <mergeCell ref="A4:A7"/>
    <mergeCell ref="A9:A13"/>
    <mergeCell ref="A15:A18"/>
    <mergeCell ref="A20:A25"/>
    <mergeCell ref="B1:D1"/>
    <mergeCell ref="B13:E13"/>
    <mergeCell ref="E1:H1"/>
    <mergeCell ref="B7:E7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2023-02-06T10:10:43Z</cp:lastPrinted>
  <dcterms:created xsi:type="dcterms:W3CDTF">2015-06-05T18:19:34Z</dcterms:created>
  <dcterms:modified xsi:type="dcterms:W3CDTF">2023-02-06T10:11:26Z</dcterms:modified>
</cp:coreProperties>
</file>