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definedNames>
    <definedName name="_xlnm.Print_Area" localSheetId="0">'1-4'!$A$1:$J$44</definedName>
    <definedName name="_xlnm.Print_Area" localSheetId="1">'5-11'!$A$1:$J$38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G29" i="1"/>
  <c r="H29" i="1"/>
  <c r="I29" i="1"/>
  <c r="J29" i="1"/>
  <c r="G15" i="1"/>
  <c r="J15" i="1"/>
  <c r="H15" i="1"/>
  <c r="F15" i="1"/>
  <c r="H19" i="2" l="1"/>
  <c r="J21" i="1" l="1"/>
  <c r="I21" i="1"/>
  <c r="H21" i="1"/>
  <c r="G21" i="1"/>
  <c r="F21" i="1"/>
  <c r="J38" i="2"/>
  <c r="I38" i="2"/>
  <c r="H38" i="2"/>
  <c r="G38" i="2"/>
  <c r="F38" i="2"/>
  <c r="J32" i="2"/>
  <c r="I32" i="2"/>
  <c r="H32" i="2"/>
  <c r="G32" i="2"/>
  <c r="F32" i="2"/>
  <c r="F26" i="2"/>
  <c r="G26" i="2"/>
  <c r="H26" i="2"/>
  <c r="I26" i="2"/>
  <c r="J26" i="2"/>
  <c r="F10" i="2"/>
  <c r="J19" i="2" l="1"/>
  <c r="I19" i="2"/>
  <c r="G19" i="2"/>
  <c r="F19" i="2"/>
  <c r="J10" i="2"/>
  <c r="I10" i="2"/>
  <c r="H10" i="2"/>
  <c r="G10" i="2"/>
  <c r="J30" i="1"/>
  <c r="I30" i="1"/>
  <c r="H30" i="1"/>
  <c r="G30" i="1"/>
  <c r="F30" i="1"/>
  <c r="I15" i="1" l="1"/>
  <c r="J8" i="1"/>
  <c r="I8" i="1"/>
  <c r="H8" i="1"/>
  <c r="G8" i="1"/>
  <c r="F8" i="1"/>
  <c r="H16" i="1" l="1"/>
  <c r="J16" i="1"/>
  <c r="G16" i="1"/>
  <c r="I16" i="1"/>
  <c r="F16" i="1"/>
</calcChain>
</file>

<file path=xl/sharedStrings.xml><?xml version="1.0" encoding="utf-8"?>
<sst xmlns="http://schemas.openxmlformats.org/spreadsheetml/2006/main" count="191" uniqueCount="87">
  <si>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</si>
  <si>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</si>
  <si>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</si>
  <si>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</si>
  <si>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</si>
  <si>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</si>
  <si>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</si>
  <si>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</si>
  <si>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</si>
  <si>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</si>
  <si>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</si>
  <si>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</si>
  <si>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</si>
  <si>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</si>
  <si>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</si>
  <si>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</si>
  <si>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</si>
  <si>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</si>
  <si>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</si>
  <si>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</si>
  <si>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</si>
  <si>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</si>
  <si>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</si>
  <si>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</si>
  <si>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</si>
  <si>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</si>
  <si>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</si>
  <si>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</si>
  <si>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</si>
  <si>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</si>
  <si>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</si>
  <si>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</si>
  <si>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</si>
  <si>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</si>
  <si>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</si>
  <si>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</si>
  <si>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</si>
  <si>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</si>
  <si>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</si>
  <si>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528/96</t>
  </si>
  <si>
    <t>Соус томатный</t>
  </si>
  <si>
    <t>Хлебная булочка</t>
  </si>
  <si>
    <t>Обед (5-11 общеобразовательные класы)</t>
  </si>
  <si>
    <t>303/15</t>
  </si>
  <si>
    <t>Каша гречневая вязкая</t>
  </si>
  <si>
    <t>268/15</t>
  </si>
  <si>
    <t>Шницель</t>
  </si>
  <si>
    <t>344/15</t>
  </si>
  <si>
    <t>Компот из яблок и черноплодки</t>
  </si>
  <si>
    <t>19/04</t>
  </si>
  <si>
    <t>Салат Новинка</t>
  </si>
  <si>
    <t>60/10</t>
  </si>
  <si>
    <t>108/15</t>
  </si>
  <si>
    <t>Суп картофельный с клецками</t>
  </si>
  <si>
    <t>200/12,5</t>
  </si>
  <si>
    <t>376/15</t>
  </si>
  <si>
    <t>Чай с сахаром</t>
  </si>
  <si>
    <t>82/15</t>
  </si>
  <si>
    <t>Борщ со свежей капустой</t>
  </si>
  <si>
    <t>710/15</t>
  </si>
  <si>
    <t>Овощи свежие гарнировка</t>
  </si>
  <si>
    <t>250/12,5</t>
  </si>
  <si>
    <t>302/15</t>
  </si>
  <si>
    <t>Каша гречневая</t>
  </si>
  <si>
    <t>227/15</t>
  </si>
  <si>
    <t>Горбуша припущенная</t>
  </si>
  <si>
    <t>416/15</t>
  </si>
  <si>
    <t>Рулетик с маком</t>
  </si>
  <si>
    <t>346/15</t>
  </si>
  <si>
    <t>Компот из апельсинов</t>
  </si>
  <si>
    <t>410/15</t>
  </si>
  <si>
    <t>Ватрушка с творогом</t>
  </si>
  <si>
    <t>ОБЕД                (1-4 классы ОХРАНА ЗРЕНИЯ)</t>
  </si>
  <si>
    <t>16.02.2023</t>
  </si>
  <si>
    <t>173/15</t>
  </si>
  <si>
    <t>Каша молочная геркулесовая</t>
  </si>
  <si>
    <t>377/15</t>
  </si>
  <si>
    <t>Чай с лимоном</t>
  </si>
  <si>
    <t>402/09</t>
  </si>
  <si>
    <t>Азу с говядиной</t>
  </si>
  <si>
    <t>25/125</t>
  </si>
  <si>
    <t>холодные закуски</t>
  </si>
  <si>
    <t>71/15</t>
  </si>
  <si>
    <t>388/15</t>
  </si>
  <si>
    <t>Яблоко свежее</t>
  </si>
  <si>
    <t>Огурец свежий гарнировка</t>
  </si>
  <si>
    <t>Компот из яблок, черноплодки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</si>
</sst>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.5"/>
      <color theme="1"/>
      <name val="Arial Black"/>
      <family val="2"/>
      <charset val="204"/>
    </font>
    <font>
      <b/>
      <sz val="10.5"/>
      <color theme="1"/>
      <name val="Arial Black"/>
      <family val="2"/>
      <charset val="204"/>
    </font>
    <font>
      <b/>
      <sz val="9"/>
      <color theme="1"/>
      <name val="Arial Black"/>
      <family val="2"/>
      <charset val="204"/>
    </font>
    <font>
      <b/>
      <sz val="14"/>
      <color theme="1"/>
      <name val="Arial Black"/>
      <family val="2"/>
      <charset val="204"/>
    </font>
    <font>
      <b/>
      <sz val="12"/>
      <color theme="1"/>
      <name val="Arial Black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0" fontId="9" fillId="2" borderId="1" xfId="0" applyFont="1" applyFill="1" applyBorder="1" applyAlignment="1"/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right"/>
      <protection locked="0"/>
    </xf>
    <xf numFmtId="2" fontId="9" fillId="0" borderId="12" xfId="0" applyNumberFormat="1" applyFont="1" applyFill="1" applyBorder="1" applyAlignment="1" applyProtection="1">
      <alignment horizontal="right"/>
      <protection locked="0"/>
    </xf>
    <xf numFmtId="49" fontId="9" fillId="0" borderId="8" xfId="0" applyNumberFormat="1" applyFont="1" applyFill="1" applyBorder="1" applyAlignment="1" applyProtection="1">
      <alignment horizontal="right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/>
    <xf numFmtId="0" fontId="1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/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6" fillId="0" borderId="9" xfId="0" applyFont="1" applyFill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9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top"/>
    </xf>
    <xf numFmtId="49" fontId="8" fillId="2" borderId="9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7" xfId="0" applyFont="1" applyFill="1" applyBorder="1" applyAlignment="1" applyProtection="1">
      <alignment horizontal="right"/>
      <protection locked="0"/>
    </xf>
    <xf numFmtId="0" fontId="8" fillId="2" borderId="3" xfId="0" applyFont="1" applyFill="1" applyBorder="1" applyAlignment="1" applyProtection="1">
      <alignment horizontal="right"/>
      <protection locked="0"/>
    </xf>
    <xf numFmtId="0" fontId="9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BFF"/>
      <color rgb="FFFFF3F9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7"/>
  <sheetViews>
    <sheetView showGridLines="0" showRowColHeaders="0" view="pageBreakPreview" zoomScaleNormal="100" zoomScaleSheetLayoutView="100" workbookViewId="0">
      <selection activeCell="D8" sqref="D8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6" t="s">
        <v>0</v>
      </c>
      <c r="B1" s="107" t="s">
        <v>19</v>
      </c>
      <c r="C1" s="107"/>
      <c r="D1" s="107"/>
      <c r="E1" s="108" t="s">
        <v>22</v>
      </c>
      <c r="F1" s="108"/>
      <c r="G1" s="108"/>
      <c r="H1" s="108"/>
      <c r="I1" s="9" t="s">
        <v>1</v>
      </c>
      <c r="J1" s="10" t="s">
        <v>73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104" t="s">
        <v>29</v>
      </c>
      <c r="B4" s="73" t="s">
        <v>13</v>
      </c>
      <c r="C4" s="48" t="s">
        <v>43</v>
      </c>
      <c r="D4" s="54" t="s">
        <v>44</v>
      </c>
      <c r="E4" s="48">
        <v>150</v>
      </c>
      <c r="F4" s="48">
        <v>10.97</v>
      </c>
      <c r="G4" s="74">
        <v>146</v>
      </c>
      <c r="H4" s="48">
        <v>4.58</v>
      </c>
      <c r="I4" s="48">
        <v>5.01</v>
      </c>
      <c r="J4" s="48">
        <v>20.52</v>
      </c>
    </row>
    <row r="5" spans="1:12" ht="22" customHeight="1" x14ac:dyDescent="0.35">
      <c r="A5" s="105"/>
      <c r="B5" s="73" t="s">
        <v>12</v>
      </c>
      <c r="C5" s="48" t="s">
        <v>45</v>
      </c>
      <c r="D5" s="54" t="s">
        <v>46</v>
      </c>
      <c r="E5" s="48">
        <v>50</v>
      </c>
      <c r="F5" s="74">
        <v>30.36</v>
      </c>
      <c r="G5" s="74">
        <v>153.02000000000001</v>
      </c>
      <c r="H5" s="75">
        <v>7.1</v>
      </c>
      <c r="I5" s="48">
        <v>10.75</v>
      </c>
      <c r="J5" s="48">
        <v>6.54</v>
      </c>
    </row>
    <row r="6" spans="1:12" ht="22" customHeight="1" x14ac:dyDescent="0.35">
      <c r="A6" s="105"/>
      <c r="B6" s="76"/>
      <c r="C6" s="48" t="s">
        <v>39</v>
      </c>
      <c r="D6" s="54" t="s">
        <v>40</v>
      </c>
      <c r="E6" s="48">
        <v>25</v>
      </c>
      <c r="F6" s="74">
        <v>1.01</v>
      </c>
      <c r="G6" s="74">
        <v>12</v>
      </c>
      <c r="H6" s="48">
        <v>0.28000000000000003</v>
      </c>
      <c r="I6" s="48">
        <v>1.55</v>
      </c>
      <c r="J6" s="48">
        <v>0.5</v>
      </c>
    </row>
    <row r="7" spans="1:12" ht="22" customHeight="1" x14ac:dyDescent="0.35">
      <c r="A7" s="105"/>
      <c r="B7" s="76"/>
      <c r="C7" s="48" t="s">
        <v>59</v>
      </c>
      <c r="D7" s="54" t="s">
        <v>60</v>
      </c>
      <c r="E7" s="48">
        <v>30</v>
      </c>
      <c r="F7" s="74">
        <v>7.87</v>
      </c>
      <c r="G7" s="74">
        <v>3.6</v>
      </c>
      <c r="H7" s="48">
        <v>0.21</v>
      </c>
      <c r="I7" s="48">
        <v>0.03</v>
      </c>
      <c r="J7" s="48">
        <v>0.56999999999999995</v>
      </c>
    </row>
    <row r="8" spans="1:12" ht="22" customHeight="1" x14ac:dyDescent="0.35">
      <c r="A8" s="105"/>
      <c r="B8" s="76" t="s">
        <v>18</v>
      </c>
      <c r="C8" s="48" t="s">
        <v>47</v>
      </c>
      <c r="D8" s="54" t="s">
        <v>48</v>
      </c>
      <c r="E8" s="48">
        <v>200</v>
      </c>
      <c r="F8" s="74">
        <v>14.12</v>
      </c>
      <c r="G8" s="74">
        <v>112</v>
      </c>
      <c r="H8" s="48">
        <v>0.12</v>
      </c>
      <c r="I8" s="48">
        <v>0.1</v>
      </c>
      <c r="J8" s="48">
        <v>27.5</v>
      </c>
    </row>
    <row r="9" spans="1:12" ht="22" customHeight="1" x14ac:dyDescent="0.35">
      <c r="A9" s="105"/>
      <c r="B9" s="73" t="s">
        <v>14</v>
      </c>
      <c r="C9" s="77" t="s">
        <v>30</v>
      </c>
      <c r="D9" s="54" t="s">
        <v>41</v>
      </c>
      <c r="E9" s="48">
        <v>45</v>
      </c>
      <c r="F9" s="74">
        <v>2.67</v>
      </c>
      <c r="G9" s="74">
        <v>108.63</v>
      </c>
      <c r="H9" s="48">
        <v>3.13</v>
      </c>
      <c r="I9" s="48">
        <v>2.1</v>
      </c>
      <c r="J9" s="48">
        <v>21.57</v>
      </c>
    </row>
    <row r="10" spans="1:12" ht="17.5" x14ac:dyDescent="0.35">
      <c r="A10" s="106"/>
      <c r="B10" s="93" t="s">
        <v>21</v>
      </c>
      <c r="C10" s="94"/>
      <c r="D10" s="94"/>
      <c r="E10" s="95"/>
      <c r="F10" s="15">
        <f>SUM(F4:F9)</f>
        <v>67</v>
      </c>
      <c r="G10" s="16">
        <f>SUM(G4:G9)</f>
        <v>535.25</v>
      </c>
      <c r="H10" s="16">
        <f>SUM(H4:H9)</f>
        <v>15.419999999999998</v>
      </c>
      <c r="I10" s="16">
        <f>SUM(I4:I9)</f>
        <v>19.540000000000003</v>
      </c>
      <c r="J10" s="16">
        <f>SUM(J4:J9)</f>
        <v>77.199999999999989</v>
      </c>
    </row>
    <row r="11" spans="1:12" ht="18" x14ac:dyDescent="0.4">
      <c r="A11" s="8"/>
      <c r="B11" s="3"/>
      <c r="C11" s="3"/>
      <c r="D11" s="3"/>
      <c r="E11" s="4"/>
      <c r="F11" s="5"/>
      <c r="G11" s="4"/>
      <c r="H11" s="4"/>
      <c r="I11" s="4"/>
      <c r="J11" s="4"/>
    </row>
    <row r="12" spans="1:12" ht="26" customHeight="1" x14ac:dyDescent="0.35">
      <c r="A12" s="101" t="s">
        <v>35</v>
      </c>
      <c r="B12" s="87" t="s">
        <v>10</v>
      </c>
      <c r="C12" s="88" t="s">
        <v>49</v>
      </c>
      <c r="D12" s="89" t="s">
        <v>50</v>
      </c>
      <c r="E12" s="85" t="s">
        <v>51</v>
      </c>
      <c r="F12" s="86">
        <v>12.01</v>
      </c>
      <c r="G12" s="85">
        <v>70.010000000000005</v>
      </c>
      <c r="H12" s="85">
        <v>2.36</v>
      </c>
      <c r="I12" s="85">
        <v>3.88</v>
      </c>
      <c r="J12" s="85">
        <v>5.89</v>
      </c>
      <c r="K12" s="50"/>
      <c r="L12" s="52"/>
    </row>
    <row r="13" spans="1:12" ht="26" customHeight="1" x14ac:dyDescent="0.35">
      <c r="A13" s="102"/>
      <c r="B13" s="87" t="s">
        <v>11</v>
      </c>
      <c r="C13" s="85" t="s">
        <v>52</v>
      </c>
      <c r="D13" s="89" t="s">
        <v>53</v>
      </c>
      <c r="E13" s="85" t="s">
        <v>54</v>
      </c>
      <c r="F13" s="86">
        <v>19.86</v>
      </c>
      <c r="G13" s="85">
        <v>169.85</v>
      </c>
      <c r="H13" s="85">
        <v>10.130000000000001</v>
      </c>
      <c r="I13" s="85">
        <v>6.45</v>
      </c>
      <c r="J13" s="85">
        <v>15.08</v>
      </c>
      <c r="K13" s="50"/>
      <c r="L13" s="52"/>
    </row>
    <row r="14" spans="1:12" ht="26" customHeight="1" x14ac:dyDescent="0.35">
      <c r="A14" s="102"/>
      <c r="B14" s="87" t="s">
        <v>13</v>
      </c>
      <c r="C14" s="85" t="s">
        <v>43</v>
      </c>
      <c r="D14" s="90" t="s">
        <v>44</v>
      </c>
      <c r="E14" s="85">
        <v>150</v>
      </c>
      <c r="F14" s="85">
        <v>10.97</v>
      </c>
      <c r="G14" s="86">
        <v>146</v>
      </c>
      <c r="H14" s="85">
        <v>4.58</v>
      </c>
      <c r="I14" s="85">
        <v>5.01</v>
      </c>
      <c r="J14" s="85">
        <v>20.52</v>
      </c>
      <c r="K14" s="50"/>
      <c r="L14" s="52"/>
    </row>
    <row r="15" spans="1:12" ht="26" customHeight="1" x14ac:dyDescent="0.35">
      <c r="A15" s="102"/>
      <c r="B15" s="87"/>
      <c r="C15" s="85" t="s">
        <v>39</v>
      </c>
      <c r="D15" s="90" t="s">
        <v>40</v>
      </c>
      <c r="E15" s="85">
        <v>30</v>
      </c>
      <c r="F15" s="86">
        <v>1.17</v>
      </c>
      <c r="G15" s="85">
        <v>14.4</v>
      </c>
      <c r="H15" s="85">
        <v>0.33</v>
      </c>
      <c r="I15" s="85">
        <v>1.86</v>
      </c>
      <c r="J15" s="85">
        <v>0.6</v>
      </c>
      <c r="K15" s="50"/>
    </row>
    <row r="16" spans="1:12" ht="26" customHeight="1" x14ac:dyDescent="0.35">
      <c r="A16" s="102"/>
      <c r="B16" s="87" t="s">
        <v>12</v>
      </c>
      <c r="C16" s="85" t="s">
        <v>45</v>
      </c>
      <c r="D16" s="90" t="s">
        <v>46</v>
      </c>
      <c r="E16" s="85">
        <v>90</v>
      </c>
      <c r="F16" s="86">
        <v>36.200000000000003</v>
      </c>
      <c r="G16" s="85">
        <v>276.27</v>
      </c>
      <c r="H16" s="85">
        <v>12.76</v>
      </c>
      <c r="I16" s="85">
        <v>19.46</v>
      </c>
      <c r="J16" s="85">
        <v>11.77</v>
      </c>
      <c r="K16" s="50"/>
    </row>
    <row r="17" spans="1:11" ht="26" customHeight="1" x14ac:dyDescent="0.35">
      <c r="A17" s="102"/>
      <c r="B17" s="87" t="s">
        <v>18</v>
      </c>
      <c r="C17" s="85" t="s">
        <v>47</v>
      </c>
      <c r="D17" s="90" t="s">
        <v>48</v>
      </c>
      <c r="E17" s="85">
        <v>200</v>
      </c>
      <c r="F17" s="86">
        <v>14.12</v>
      </c>
      <c r="G17" s="85">
        <v>112</v>
      </c>
      <c r="H17" s="85">
        <v>0.12</v>
      </c>
      <c r="I17" s="85">
        <v>0.1</v>
      </c>
      <c r="J17" s="85">
        <v>27.5</v>
      </c>
      <c r="K17" s="50"/>
    </row>
    <row r="18" spans="1:11" ht="26" customHeight="1" x14ac:dyDescent="0.35">
      <c r="A18" s="102"/>
      <c r="B18" s="87" t="s">
        <v>14</v>
      </c>
      <c r="C18" s="85" t="s">
        <v>30</v>
      </c>
      <c r="D18" s="90" t="s">
        <v>41</v>
      </c>
      <c r="E18" s="85">
        <v>45</v>
      </c>
      <c r="F18" s="86">
        <v>2.67</v>
      </c>
      <c r="G18" s="85">
        <v>108.63</v>
      </c>
      <c r="H18" s="85">
        <v>3.13</v>
      </c>
      <c r="I18" s="85">
        <v>2.1</v>
      </c>
      <c r="J18" s="85">
        <v>21.57</v>
      </c>
      <c r="K18" s="50"/>
    </row>
    <row r="19" spans="1:11" ht="23" customHeight="1" x14ac:dyDescent="0.35">
      <c r="A19" s="102"/>
      <c r="B19" s="109" t="s">
        <v>21</v>
      </c>
      <c r="C19" s="110"/>
      <c r="D19" s="110"/>
      <c r="E19" s="111"/>
      <c r="F19" s="17">
        <f>SUM(F12:F18)</f>
        <v>97.000000000000014</v>
      </c>
      <c r="G19" s="18">
        <f>SUM(G12:G18)</f>
        <v>897.16</v>
      </c>
      <c r="H19" s="18">
        <f>SUM(H12:H18)</f>
        <v>33.409999999999997</v>
      </c>
      <c r="I19" s="18">
        <f>SUM(I12:I18)</f>
        <v>38.86</v>
      </c>
      <c r="J19" s="18">
        <f>SUM(J12:J18)</f>
        <v>102.93</v>
      </c>
      <c r="K19" s="50"/>
    </row>
    <row r="20" spans="1:11" ht="25" customHeight="1" x14ac:dyDescent="0.4">
      <c r="A20" s="103"/>
      <c r="B20" s="112"/>
      <c r="C20" s="112"/>
      <c r="D20" s="112"/>
      <c r="E20" s="112"/>
      <c r="F20" s="112"/>
      <c r="G20" s="112"/>
      <c r="H20" s="112"/>
      <c r="I20" s="112"/>
      <c r="J20" s="112"/>
    </row>
    <row r="21" spans="1:11" ht="26" customHeight="1" x14ac:dyDescent="0.4">
      <c r="A21" s="97" t="s">
        <v>42</v>
      </c>
      <c r="B21" s="78" t="s">
        <v>11</v>
      </c>
      <c r="C21" s="79" t="s">
        <v>57</v>
      </c>
      <c r="D21" s="81" t="s">
        <v>58</v>
      </c>
      <c r="E21" s="79" t="s">
        <v>61</v>
      </c>
      <c r="F21" s="79">
        <v>23.07</v>
      </c>
      <c r="G21" s="79">
        <v>158.19999999999999</v>
      </c>
      <c r="H21" s="79">
        <v>9.08</v>
      </c>
      <c r="I21" s="79">
        <v>7.77</v>
      </c>
      <c r="J21" s="79">
        <v>10.98</v>
      </c>
    </row>
    <row r="22" spans="1:11" ht="26" customHeight="1" x14ac:dyDescent="0.4">
      <c r="A22" s="97"/>
      <c r="B22" s="78" t="s">
        <v>12</v>
      </c>
      <c r="C22" s="79" t="s">
        <v>64</v>
      </c>
      <c r="D22" s="81" t="s">
        <v>65</v>
      </c>
      <c r="E22" s="79">
        <v>30</v>
      </c>
      <c r="F22" s="79">
        <v>36.99</v>
      </c>
      <c r="G22" s="79">
        <v>87.87</v>
      </c>
      <c r="H22" s="79">
        <v>12.58</v>
      </c>
      <c r="I22" s="79">
        <v>3.97</v>
      </c>
      <c r="J22" s="79">
        <v>0.53</v>
      </c>
    </row>
    <row r="23" spans="1:11" ht="26" customHeight="1" x14ac:dyDescent="0.4">
      <c r="A23" s="97"/>
      <c r="B23" s="78" t="s">
        <v>13</v>
      </c>
      <c r="C23" s="79" t="s">
        <v>62</v>
      </c>
      <c r="D23" s="81" t="s">
        <v>63</v>
      </c>
      <c r="E23" s="79">
        <v>150</v>
      </c>
      <c r="F23" s="80">
        <v>16.45</v>
      </c>
      <c r="G23" s="79">
        <v>243.75</v>
      </c>
      <c r="H23" s="79">
        <v>8.6</v>
      </c>
      <c r="I23" s="79">
        <v>6.09</v>
      </c>
      <c r="J23" s="79">
        <v>38.64</v>
      </c>
    </row>
    <row r="24" spans="1:11" ht="26" customHeight="1" x14ac:dyDescent="0.4">
      <c r="A24" s="97"/>
      <c r="B24" s="78" t="s">
        <v>20</v>
      </c>
      <c r="C24" s="79" t="s">
        <v>66</v>
      </c>
      <c r="D24" s="81" t="s">
        <v>67</v>
      </c>
      <c r="E24" s="79">
        <v>75</v>
      </c>
      <c r="F24" s="80">
        <v>10.01</v>
      </c>
      <c r="G24" s="79">
        <v>186</v>
      </c>
      <c r="H24" s="79">
        <v>4.3</v>
      </c>
      <c r="I24" s="79">
        <v>7.9</v>
      </c>
      <c r="J24" s="79">
        <v>24.5</v>
      </c>
    </row>
    <row r="25" spans="1:11" ht="26" customHeight="1" x14ac:dyDescent="0.4">
      <c r="A25" s="97"/>
      <c r="B25" s="78" t="s">
        <v>18</v>
      </c>
      <c r="C25" s="79" t="s">
        <v>55</v>
      </c>
      <c r="D25" s="81" t="s">
        <v>56</v>
      </c>
      <c r="E25" s="79">
        <v>200</v>
      </c>
      <c r="F25" s="79">
        <v>3.48</v>
      </c>
      <c r="G25" s="79">
        <v>60</v>
      </c>
      <c r="H25" s="79">
        <v>7.0000000000000007E-2</v>
      </c>
      <c r="I25" s="79">
        <v>0.02</v>
      </c>
      <c r="J25" s="79">
        <v>15</v>
      </c>
    </row>
    <row r="26" spans="1:11" ht="28" customHeight="1" x14ac:dyDescent="0.35">
      <c r="A26" s="97"/>
      <c r="B26" s="93" t="s">
        <v>21</v>
      </c>
      <c r="C26" s="94"/>
      <c r="D26" s="94"/>
      <c r="E26" s="95"/>
      <c r="F26" s="17">
        <f>SUM(F21:F25)</f>
        <v>90.000000000000014</v>
      </c>
      <c r="G26" s="17">
        <f>SUM(G21:G25)</f>
        <v>735.81999999999994</v>
      </c>
      <c r="H26" s="17">
        <f>SUM(H21:H25)</f>
        <v>34.629999999999995</v>
      </c>
      <c r="I26" s="17">
        <f>SUM(I21:I25)</f>
        <v>25.749999999999996</v>
      </c>
      <c r="J26" s="17">
        <f>SUM(J21:J25)</f>
        <v>89.65</v>
      </c>
    </row>
    <row r="27" spans="1:11" ht="28" customHeight="1" x14ac:dyDescent="0.4">
      <c r="A27" s="98"/>
      <c r="B27" s="3"/>
      <c r="C27" s="3"/>
      <c r="D27" s="3"/>
      <c r="E27" s="60"/>
      <c r="F27" s="61"/>
      <c r="G27" s="60"/>
      <c r="H27" s="60"/>
      <c r="I27" s="60"/>
      <c r="J27" s="62"/>
    </row>
    <row r="28" spans="1:11" ht="28" customHeight="1" x14ac:dyDescent="0.35">
      <c r="A28" s="91" t="s">
        <v>33</v>
      </c>
      <c r="B28" s="82" t="s">
        <v>13</v>
      </c>
      <c r="C28" s="79" t="s">
        <v>43</v>
      </c>
      <c r="D28" s="81" t="s">
        <v>44</v>
      </c>
      <c r="E28" s="79">
        <v>150</v>
      </c>
      <c r="F28" s="79">
        <v>10.97</v>
      </c>
      <c r="G28" s="79">
        <v>146</v>
      </c>
      <c r="H28" s="79">
        <v>4.58</v>
      </c>
      <c r="I28" s="79">
        <v>5.01</v>
      </c>
      <c r="J28" s="79">
        <v>20.52</v>
      </c>
    </row>
    <row r="29" spans="1:11" ht="28" customHeight="1" x14ac:dyDescent="0.35">
      <c r="A29" s="91"/>
      <c r="B29" s="82" t="s">
        <v>12</v>
      </c>
      <c r="C29" s="79" t="s">
        <v>45</v>
      </c>
      <c r="D29" s="81" t="s">
        <v>46</v>
      </c>
      <c r="E29" s="79">
        <v>50</v>
      </c>
      <c r="F29" s="79">
        <v>30.36</v>
      </c>
      <c r="G29" s="79">
        <v>153.02000000000001</v>
      </c>
      <c r="H29" s="79">
        <v>7.1</v>
      </c>
      <c r="I29" s="79">
        <v>10.75</v>
      </c>
      <c r="J29" s="79">
        <v>6.54</v>
      </c>
    </row>
    <row r="30" spans="1:11" ht="28" customHeight="1" x14ac:dyDescent="0.35">
      <c r="A30" s="91"/>
      <c r="B30" s="83" t="s">
        <v>18</v>
      </c>
      <c r="C30" s="79" t="s">
        <v>68</v>
      </c>
      <c r="D30" s="81" t="s">
        <v>69</v>
      </c>
      <c r="E30" s="79">
        <v>200</v>
      </c>
      <c r="F30" s="80">
        <v>23</v>
      </c>
      <c r="G30" s="79">
        <v>141.19999999999999</v>
      </c>
      <c r="H30" s="79">
        <v>0.45</v>
      </c>
      <c r="I30" s="79">
        <v>0.01</v>
      </c>
      <c r="J30" s="79">
        <v>33.99</v>
      </c>
    </row>
    <row r="31" spans="1:11" ht="28" customHeight="1" x14ac:dyDescent="0.35">
      <c r="A31" s="91"/>
      <c r="B31" s="83" t="s">
        <v>20</v>
      </c>
      <c r="C31" s="79" t="s">
        <v>30</v>
      </c>
      <c r="D31" s="81" t="s">
        <v>31</v>
      </c>
      <c r="E31" s="79">
        <v>45</v>
      </c>
      <c r="F31" s="80">
        <v>2.67</v>
      </c>
      <c r="G31" s="79">
        <v>108.63</v>
      </c>
      <c r="H31" s="79">
        <v>3.13</v>
      </c>
      <c r="I31" s="79">
        <v>2.1</v>
      </c>
      <c r="J31" s="79">
        <v>21.57</v>
      </c>
    </row>
    <row r="32" spans="1:11" ht="28" customHeight="1" x14ac:dyDescent="0.35">
      <c r="A32" s="91"/>
      <c r="B32" s="93" t="s">
        <v>21</v>
      </c>
      <c r="C32" s="94"/>
      <c r="D32" s="94"/>
      <c r="E32" s="95"/>
      <c r="F32" s="63">
        <f>SUM(F28:F31)</f>
        <v>67</v>
      </c>
      <c r="G32" s="64">
        <f>SUM(G28:G31)</f>
        <v>548.84999999999991</v>
      </c>
      <c r="H32" s="64">
        <f>SUM(H28:H31)</f>
        <v>15.259999999999998</v>
      </c>
      <c r="I32" s="64">
        <f>SUM(I28:I31)</f>
        <v>17.87</v>
      </c>
      <c r="J32" s="64">
        <f>SUM(J28:J31)</f>
        <v>82.62</v>
      </c>
    </row>
    <row r="33" spans="1:10" ht="28" customHeight="1" x14ac:dyDescent="0.35">
      <c r="A33" s="99"/>
      <c r="B33" s="100"/>
      <c r="C33" s="11"/>
      <c r="D33" s="11"/>
      <c r="E33" s="11"/>
      <c r="F33" s="11"/>
      <c r="G33" s="11"/>
      <c r="H33" s="11"/>
      <c r="I33" s="11"/>
      <c r="J33" s="11"/>
    </row>
    <row r="34" spans="1:10" ht="26" customHeight="1" x14ac:dyDescent="0.35">
      <c r="A34" s="91" t="s">
        <v>34</v>
      </c>
      <c r="B34" s="84" t="s">
        <v>13</v>
      </c>
      <c r="C34" s="79" t="s">
        <v>43</v>
      </c>
      <c r="D34" s="81" t="s">
        <v>44</v>
      </c>
      <c r="E34" s="79">
        <v>150</v>
      </c>
      <c r="F34" s="79">
        <v>10.97</v>
      </c>
      <c r="G34" s="79">
        <v>146</v>
      </c>
      <c r="H34" s="79">
        <v>4.58</v>
      </c>
      <c r="I34" s="79">
        <v>5.01</v>
      </c>
      <c r="J34" s="79">
        <v>20.52</v>
      </c>
    </row>
    <row r="35" spans="1:10" ht="26" customHeight="1" x14ac:dyDescent="0.35">
      <c r="A35" s="91"/>
      <c r="B35" s="84" t="s">
        <v>12</v>
      </c>
      <c r="C35" s="79" t="s">
        <v>45</v>
      </c>
      <c r="D35" s="81" t="s">
        <v>46</v>
      </c>
      <c r="E35" s="79">
        <v>50</v>
      </c>
      <c r="F35" s="80">
        <v>30.36</v>
      </c>
      <c r="G35" s="79">
        <v>153.02000000000001</v>
      </c>
      <c r="H35" s="79">
        <v>7.1</v>
      </c>
      <c r="I35" s="79">
        <v>10.75</v>
      </c>
      <c r="J35" s="79">
        <v>6.54</v>
      </c>
    </row>
    <row r="36" spans="1:10" ht="26" customHeight="1" x14ac:dyDescent="0.35">
      <c r="A36" s="91"/>
      <c r="B36" s="84" t="s">
        <v>20</v>
      </c>
      <c r="C36" s="79" t="s">
        <v>70</v>
      </c>
      <c r="D36" s="81" t="s">
        <v>71</v>
      </c>
      <c r="E36" s="79">
        <v>75</v>
      </c>
      <c r="F36" s="80">
        <v>15.19</v>
      </c>
      <c r="G36" s="79">
        <v>202</v>
      </c>
      <c r="H36" s="79">
        <v>9.2200000000000006</v>
      </c>
      <c r="I36" s="79">
        <v>5.48</v>
      </c>
      <c r="J36" s="79">
        <v>29.18</v>
      </c>
    </row>
    <row r="37" spans="1:10" ht="26" customHeight="1" x14ac:dyDescent="0.35">
      <c r="A37" s="91"/>
      <c r="B37" s="84" t="s">
        <v>18</v>
      </c>
      <c r="C37" s="79" t="s">
        <v>55</v>
      </c>
      <c r="D37" s="81" t="s">
        <v>56</v>
      </c>
      <c r="E37" s="79">
        <v>200</v>
      </c>
      <c r="F37" s="79">
        <v>3.48</v>
      </c>
      <c r="G37" s="79">
        <v>60</v>
      </c>
      <c r="H37" s="79">
        <v>7.0000000000000007E-2</v>
      </c>
      <c r="I37" s="79">
        <v>0.02</v>
      </c>
      <c r="J37" s="79">
        <v>15</v>
      </c>
    </row>
    <row r="38" spans="1:10" ht="28" customHeight="1" x14ac:dyDescent="0.35">
      <c r="A38" s="91"/>
      <c r="B38" s="96" t="s">
        <v>21</v>
      </c>
      <c r="C38" s="96"/>
      <c r="D38" s="96"/>
      <c r="E38" s="96"/>
      <c r="F38" s="63">
        <f>SUM(F34:F37)</f>
        <v>59.999999999999993</v>
      </c>
      <c r="G38" s="64">
        <f>SUM(G34:G37)</f>
        <v>561.02</v>
      </c>
      <c r="H38" s="64">
        <f>SUM(H34:H37)</f>
        <v>20.97</v>
      </c>
      <c r="I38" s="64">
        <f>SUM(I34:I37)</f>
        <v>21.26</v>
      </c>
      <c r="J38" s="64">
        <f>SUM(J34:J37)</f>
        <v>71.239999999999995</v>
      </c>
    </row>
    <row r="39" spans="1:10" ht="28" customHeight="1" x14ac:dyDescent="0.35">
      <c r="A39" s="7"/>
      <c r="B39" s="44"/>
      <c r="C39" s="44"/>
      <c r="D39" s="44"/>
      <c r="E39" s="44"/>
      <c r="F39" s="45"/>
      <c r="G39" s="46"/>
      <c r="H39" s="46"/>
      <c r="I39" s="46"/>
      <c r="J39" s="46"/>
    </row>
    <row r="40" spans="1:10" ht="28" customHeight="1" x14ac:dyDescent="0.35">
      <c r="A40" s="7"/>
      <c r="B40" s="19" t="s">
        <v>23</v>
      </c>
      <c r="C40" s="19"/>
      <c r="D40" s="19"/>
      <c r="E40" s="19"/>
      <c r="F40" s="19"/>
      <c r="G40" s="92" t="s">
        <v>24</v>
      </c>
      <c r="H40" s="92"/>
      <c r="I40" s="92"/>
      <c r="J40" s="92"/>
    </row>
    <row r="41" spans="1:10" ht="28" customHeight="1" x14ac:dyDescent="0.35">
      <c r="A41" s="7"/>
      <c r="B41" s="20"/>
      <c r="C41" s="20"/>
      <c r="D41" s="20"/>
      <c r="E41" s="20"/>
      <c r="F41" s="20"/>
      <c r="G41" s="20"/>
      <c r="H41" s="20"/>
      <c r="I41" s="20"/>
      <c r="J41" s="19"/>
    </row>
    <row r="42" spans="1:10" ht="16.5" x14ac:dyDescent="0.35">
      <c r="A42" s="7"/>
      <c r="B42" s="19" t="s">
        <v>25</v>
      </c>
      <c r="C42" s="19"/>
      <c r="D42" s="19"/>
      <c r="E42" s="19"/>
      <c r="F42" s="19"/>
      <c r="G42" s="92" t="s">
        <v>26</v>
      </c>
      <c r="H42" s="92"/>
      <c r="I42" s="92"/>
      <c r="J42" s="20"/>
    </row>
    <row r="43" spans="1:10" ht="16.5" x14ac:dyDescent="0.35">
      <c r="A43" s="1"/>
      <c r="B43" s="20"/>
      <c r="C43" s="20"/>
      <c r="D43" s="20"/>
      <c r="E43" s="20"/>
      <c r="F43" s="20"/>
      <c r="G43" s="20"/>
      <c r="H43" s="20"/>
      <c r="I43" s="20"/>
      <c r="J43" s="20"/>
    </row>
    <row r="44" spans="1:10" ht="16.5" x14ac:dyDescent="0.35">
      <c r="A44" s="1"/>
      <c r="B44" s="19" t="s">
        <v>27</v>
      </c>
      <c r="C44" s="19"/>
      <c r="D44" s="19"/>
      <c r="E44" s="19"/>
      <c r="F44" s="19"/>
      <c r="G44" s="92" t="s">
        <v>28</v>
      </c>
      <c r="H44" s="92"/>
      <c r="I44" s="92"/>
      <c r="J44" s="92"/>
    </row>
    <row r="45" spans="1:10" x14ac:dyDescent="0.35">
      <c r="A45" s="1"/>
      <c r="B45" s="21"/>
      <c r="C45" s="21"/>
      <c r="D45" s="21"/>
      <c r="E45" s="21"/>
      <c r="F45" s="21"/>
      <c r="G45" s="21"/>
      <c r="H45" s="21"/>
      <c r="I45" s="21"/>
      <c r="J45" s="21"/>
    </row>
    <row r="46" spans="1:10" x14ac:dyDescent="0.35">
      <c r="A46" s="1"/>
    </row>
    <row r="47" spans="1:10" x14ac:dyDescent="0.35">
      <c r="A47" s="1"/>
    </row>
  </sheetData>
  <mergeCells count="17">
    <mergeCell ref="A12:A20"/>
    <mergeCell ref="A4:A10"/>
    <mergeCell ref="B1:D1"/>
    <mergeCell ref="E1:H1"/>
    <mergeCell ref="B10:E10"/>
    <mergeCell ref="B19:E19"/>
    <mergeCell ref="B20:J20"/>
    <mergeCell ref="A34:A38"/>
    <mergeCell ref="G44:J44"/>
    <mergeCell ref="B26:E26"/>
    <mergeCell ref="G40:J40"/>
    <mergeCell ref="G42:I42"/>
    <mergeCell ref="B38:E38"/>
    <mergeCell ref="B32:E32"/>
    <mergeCell ref="A21:A27"/>
    <mergeCell ref="A28:A32"/>
    <mergeCell ref="A33:B33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5"/>
  <sheetViews>
    <sheetView showGridLines="0" showRowColHeaders="0" tabSelected="1" view="pageBreakPreview" zoomScaleNormal="100" zoomScaleSheetLayoutView="100" workbookViewId="0">
      <selection activeCell="F16" sqref="F16:J16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9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22" t="s">
        <v>0</v>
      </c>
      <c r="B1" s="113" t="s">
        <v>19</v>
      </c>
      <c r="C1" s="114"/>
      <c r="D1" s="115"/>
      <c r="E1" s="116" t="s">
        <v>22</v>
      </c>
      <c r="F1" s="117"/>
      <c r="G1" s="117"/>
      <c r="H1" s="117"/>
      <c r="I1" s="23" t="s">
        <v>1</v>
      </c>
      <c r="J1" s="24" t="s">
        <v>73</v>
      </c>
    </row>
    <row r="2" spans="1:10" ht="7.5" customHeight="1" thickBot="1" x14ac:dyDescent="0.4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5" x14ac:dyDescent="0.35">
      <c r="A3" s="26" t="s">
        <v>2</v>
      </c>
      <c r="B3" s="27" t="s">
        <v>3</v>
      </c>
      <c r="C3" s="27" t="s">
        <v>16</v>
      </c>
      <c r="D3" s="27" t="s">
        <v>4</v>
      </c>
      <c r="E3" s="27" t="s">
        <v>17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44" x14ac:dyDescent="0.4">
      <c r="A4" s="123" t="s">
        <v>37</v>
      </c>
      <c r="B4" s="47" t="s">
        <v>13</v>
      </c>
      <c r="C4" s="143" t="s">
        <v>74</v>
      </c>
      <c r="D4" s="141" t="s">
        <v>75</v>
      </c>
      <c r="E4" s="143" t="s">
        <v>38</v>
      </c>
      <c r="F4" s="144">
        <v>32.270000000000003</v>
      </c>
      <c r="G4" s="143">
        <v>276.75</v>
      </c>
      <c r="H4" s="143">
        <v>6.3</v>
      </c>
      <c r="I4" s="143">
        <v>15.29</v>
      </c>
      <c r="J4" s="143">
        <v>28.32</v>
      </c>
    </row>
    <row r="5" spans="1:10" ht="36" x14ac:dyDescent="0.4">
      <c r="A5" s="124"/>
      <c r="B5" s="47" t="s">
        <v>18</v>
      </c>
      <c r="C5" s="143" t="s">
        <v>76</v>
      </c>
      <c r="D5" s="141" t="s">
        <v>77</v>
      </c>
      <c r="E5" s="143">
        <v>200</v>
      </c>
      <c r="F5" s="144">
        <v>5.88</v>
      </c>
      <c r="G5" s="143">
        <v>62</v>
      </c>
      <c r="H5" s="143">
        <v>0.13</v>
      </c>
      <c r="I5" s="143">
        <v>0.02</v>
      </c>
      <c r="J5" s="143">
        <v>15.2</v>
      </c>
    </row>
    <row r="6" spans="1:10" ht="36" x14ac:dyDescent="0.4">
      <c r="A6" s="124"/>
      <c r="B6" s="47" t="s">
        <v>20</v>
      </c>
      <c r="C6" s="143" t="s">
        <v>66</v>
      </c>
      <c r="D6" s="141" t="s">
        <v>67</v>
      </c>
      <c r="E6" s="143">
        <v>75</v>
      </c>
      <c r="F6" s="144">
        <v>10.14</v>
      </c>
      <c r="G6" s="143">
        <v>186</v>
      </c>
      <c r="H6" s="143">
        <v>4.3</v>
      </c>
      <c r="I6" s="143">
        <v>7.9</v>
      </c>
      <c r="J6" s="143">
        <v>24.5</v>
      </c>
    </row>
    <row r="7" spans="1:10" ht="22" x14ac:dyDescent="0.4">
      <c r="A7" s="124"/>
      <c r="B7" s="47" t="s">
        <v>14</v>
      </c>
      <c r="C7" s="140"/>
      <c r="D7" s="141"/>
      <c r="E7" s="140"/>
      <c r="F7" s="142"/>
      <c r="G7" s="140"/>
      <c r="H7" s="140"/>
      <c r="I7" s="140"/>
      <c r="J7" s="140"/>
    </row>
    <row r="8" spans="1:10" ht="26" customHeight="1" x14ac:dyDescent="0.35">
      <c r="A8" s="125"/>
      <c r="B8" s="118" t="s">
        <v>21</v>
      </c>
      <c r="C8" s="118"/>
      <c r="D8" s="118"/>
      <c r="E8" s="118"/>
      <c r="F8" s="65">
        <f>SUM(F4:F7)</f>
        <v>48.290000000000006</v>
      </c>
      <c r="G8" s="65">
        <f>SUM(G4:G7)</f>
        <v>524.75</v>
      </c>
      <c r="H8" s="66">
        <f>SUM(H4:H7)</f>
        <v>10.73</v>
      </c>
      <c r="I8" s="66">
        <f>SUM(I4:I7)</f>
        <v>23.21</v>
      </c>
      <c r="J8" s="65">
        <f>SUM(J4:J7)</f>
        <v>68.02</v>
      </c>
    </row>
    <row r="9" spans="1:10" ht="23.15" customHeight="1" x14ac:dyDescent="0.35">
      <c r="A9" s="31"/>
      <c r="B9" s="49"/>
      <c r="C9" s="49"/>
      <c r="D9" s="49"/>
      <c r="E9" s="56"/>
      <c r="F9" s="57"/>
      <c r="G9" s="56"/>
      <c r="H9" s="56"/>
      <c r="I9" s="56"/>
      <c r="J9" s="58"/>
    </row>
    <row r="10" spans="1:10" ht="26" customHeight="1" x14ac:dyDescent="0.4">
      <c r="A10" s="126" t="s">
        <v>72</v>
      </c>
      <c r="B10" s="47" t="s">
        <v>13</v>
      </c>
      <c r="C10" s="53" t="s">
        <v>78</v>
      </c>
      <c r="D10" s="141" t="s">
        <v>79</v>
      </c>
      <c r="E10" s="143" t="s">
        <v>80</v>
      </c>
      <c r="F10" s="144">
        <v>43.23</v>
      </c>
      <c r="G10" s="143">
        <v>266.39999999999998</v>
      </c>
      <c r="H10" s="143">
        <v>14</v>
      </c>
      <c r="I10" s="143">
        <v>18.399999999999999</v>
      </c>
      <c r="J10" s="143">
        <v>10.9</v>
      </c>
    </row>
    <row r="11" spans="1:10" ht="26" customHeight="1" x14ac:dyDescent="0.35">
      <c r="A11" s="126"/>
      <c r="B11" s="139" t="s">
        <v>81</v>
      </c>
      <c r="C11" s="53" t="s">
        <v>82</v>
      </c>
      <c r="D11" s="141" t="s">
        <v>85</v>
      </c>
      <c r="E11" s="143">
        <v>10</v>
      </c>
      <c r="F11" s="144">
        <v>2.54</v>
      </c>
      <c r="G11" s="143">
        <v>1.2</v>
      </c>
      <c r="H11" s="143">
        <v>7.0000000000000007E-2</v>
      </c>
      <c r="I11" s="143">
        <v>0.01</v>
      </c>
      <c r="J11" s="143">
        <v>0.17</v>
      </c>
    </row>
    <row r="12" spans="1:10" ht="26" customHeight="1" x14ac:dyDescent="0.4">
      <c r="A12" s="126"/>
      <c r="B12" s="47"/>
      <c r="C12" s="53" t="s">
        <v>83</v>
      </c>
      <c r="D12" s="141" t="s">
        <v>84</v>
      </c>
      <c r="E12" s="143">
        <v>100</v>
      </c>
      <c r="F12" s="144">
        <v>18</v>
      </c>
      <c r="G12" s="143">
        <v>47</v>
      </c>
      <c r="H12" s="143">
        <v>0.4</v>
      </c>
      <c r="I12" s="143">
        <v>0.4</v>
      </c>
      <c r="J12" s="143">
        <v>9.8000000000000007</v>
      </c>
    </row>
    <row r="13" spans="1:10" ht="26" customHeight="1" x14ac:dyDescent="0.4">
      <c r="A13" s="126"/>
      <c r="B13" s="47" t="s">
        <v>18</v>
      </c>
      <c r="C13" s="59" t="s">
        <v>55</v>
      </c>
      <c r="D13" s="141" t="s">
        <v>56</v>
      </c>
      <c r="E13" s="143">
        <v>200</v>
      </c>
      <c r="F13" s="144">
        <v>3.48</v>
      </c>
      <c r="G13" s="143">
        <v>60</v>
      </c>
      <c r="H13" s="143">
        <v>7.0000000000000007E-2</v>
      </c>
      <c r="I13" s="143">
        <v>0.02</v>
      </c>
      <c r="J13" s="143">
        <v>15</v>
      </c>
    </row>
    <row r="14" spans="1:10" ht="26" customHeight="1" x14ac:dyDescent="0.4">
      <c r="A14" s="126"/>
      <c r="B14" s="47" t="s">
        <v>15</v>
      </c>
      <c r="C14" s="53" t="s">
        <v>30</v>
      </c>
      <c r="D14" s="141" t="s">
        <v>31</v>
      </c>
      <c r="E14" s="143">
        <v>65</v>
      </c>
      <c r="F14" s="144">
        <v>3.86</v>
      </c>
      <c r="G14" s="143">
        <v>156.91</v>
      </c>
      <c r="H14" s="143">
        <v>4.5199999999999996</v>
      </c>
      <c r="I14" s="143">
        <v>3.03</v>
      </c>
      <c r="J14" s="143">
        <v>31.16</v>
      </c>
    </row>
    <row r="15" spans="1:10" ht="28" customHeight="1" x14ac:dyDescent="0.35">
      <c r="A15" s="126"/>
      <c r="B15" s="134" t="s">
        <v>21</v>
      </c>
      <c r="C15" s="135"/>
      <c r="D15" s="135"/>
      <c r="E15" s="136"/>
      <c r="F15" s="32">
        <f>SUM(F10:F14)</f>
        <v>71.11</v>
      </c>
      <c r="G15" s="133">
        <f>SUM(G10:G14)</f>
        <v>531.51</v>
      </c>
      <c r="H15" s="133">
        <f>SUM(H10:H14)</f>
        <v>19.060000000000002</v>
      </c>
      <c r="I15" s="32">
        <f>SUM(I10:I14)</f>
        <v>21.86</v>
      </c>
      <c r="J15" s="32">
        <f>SUM(J10:J14)</f>
        <v>67.03</v>
      </c>
    </row>
    <row r="16" spans="1:10" ht="28" customHeight="1" x14ac:dyDescent="0.35">
      <c r="A16" s="33"/>
      <c r="B16" s="34"/>
      <c r="C16" s="35"/>
      <c r="D16" s="120" t="s">
        <v>32</v>
      </c>
      <c r="E16" s="121"/>
      <c r="F16" s="147">
        <f>SUM(F15,F8)</f>
        <v>119.4</v>
      </c>
      <c r="G16" s="148">
        <f>SUM(G15,G8)</f>
        <v>1056.26</v>
      </c>
      <c r="H16" s="148">
        <f>SUM(H8,H15)</f>
        <v>29.790000000000003</v>
      </c>
      <c r="I16" s="148">
        <f>SUM(I8,I15)</f>
        <v>45.07</v>
      </c>
      <c r="J16" s="147">
        <f>SUM(J8,J15)</f>
        <v>135.05000000000001</v>
      </c>
    </row>
    <row r="17" spans="1:12" ht="44" x14ac:dyDescent="0.4">
      <c r="A17" s="127" t="s">
        <v>36</v>
      </c>
      <c r="B17" s="47" t="s">
        <v>13</v>
      </c>
      <c r="C17" s="143" t="s">
        <v>74</v>
      </c>
      <c r="D17" s="141" t="s">
        <v>75</v>
      </c>
      <c r="E17" s="143" t="s">
        <v>38</v>
      </c>
      <c r="F17" s="144">
        <v>32.270000000000003</v>
      </c>
      <c r="G17" s="143">
        <v>276.75</v>
      </c>
      <c r="H17" s="143">
        <v>6.3</v>
      </c>
      <c r="I17" s="143">
        <v>15.29</v>
      </c>
      <c r="J17" s="143">
        <v>28.32</v>
      </c>
    </row>
    <row r="18" spans="1:12" ht="28" customHeight="1" x14ac:dyDescent="0.4">
      <c r="A18" s="128"/>
      <c r="B18" s="47" t="s">
        <v>18</v>
      </c>
      <c r="C18" s="143" t="s">
        <v>76</v>
      </c>
      <c r="D18" s="141" t="s">
        <v>77</v>
      </c>
      <c r="E18" s="143">
        <v>200</v>
      </c>
      <c r="F18" s="144">
        <v>5.88</v>
      </c>
      <c r="G18" s="143">
        <v>62</v>
      </c>
      <c r="H18" s="143">
        <v>0.13</v>
      </c>
      <c r="I18" s="143">
        <v>0.02</v>
      </c>
      <c r="J18" s="143">
        <v>15.2</v>
      </c>
    </row>
    <row r="19" spans="1:12" ht="28" customHeight="1" x14ac:dyDescent="0.4">
      <c r="A19" s="128"/>
      <c r="B19" s="47" t="s">
        <v>20</v>
      </c>
      <c r="C19" s="143" t="s">
        <v>66</v>
      </c>
      <c r="D19" s="141" t="s">
        <v>67</v>
      </c>
      <c r="E19" s="143">
        <v>75</v>
      </c>
      <c r="F19" s="144">
        <v>10.14</v>
      </c>
      <c r="G19" s="143">
        <v>186</v>
      </c>
      <c r="H19" s="143">
        <v>4.3</v>
      </c>
      <c r="I19" s="143">
        <v>7.9</v>
      </c>
      <c r="J19" s="143">
        <v>24.5</v>
      </c>
    </row>
    <row r="20" spans="1:12" ht="28" customHeight="1" x14ac:dyDescent="0.4">
      <c r="A20" s="128"/>
      <c r="B20" s="47" t="s">
        <v>14</v>
      </c>
      <c r="C20" s="53"/>
      <c r="D20" s="54"/>
      <c r="E20" s="53"/>
      <c r="F20" s="55"/>
      <c r="G20" s="53"/>
      <c r="H20" s="53"/>
      <c r="I20" s="53"/>
      <c r="J20" s="53"/>
    </row>
    <row r="21" spans="1:12" ht="28" customHeight="1" x14ac:dyDescent="0.35">
      <c r="A21" s="129"/>
      <c r="B21" s="119" t="s">
        <v>21</v>
      </c>
      <c r="C21" s="137"/>
      <c r="D21" s="137"/>
      <c r="E21" s="138"/>
      <c r="F21" s="29">
        <f>SUM(F17:F20)</f>
        <v>48.290000000000006</v>
      </c>
      <c r="G21" s="30">
        <f>SUM(G17:G20)</f>
        <v>524.75</v>
      </c>
      <c r="H21" s="30">
        <f>SUM(H17:H20)</f>
        <v>10.73</v>
      </c>
      <c r="I21" s="30">
        <f>SUM(I17:I20)</f>
        <v>23.21</v>
      </c>
      <c r="J21" s="30">
        <f>SUM(J17:J20)</f>
        <v>68.02</v>
      </c>
    </row>
    <row r="22" spans="1:12" ht="15.5" x14ac:dyDescent="0.35">
      <c r="A22" s="31"/>
      <c r="B22" s="49"/>
      <c r="C22" s="49"/>
      <c r="D22" s="49"/>
      <c r="E22" s="68"/>
      <c r="F22" s="69"/>
      <c r="G22" s="70"/>
      <c r="H22" s="70"/>
      <c r="I22" s="70"/>
      <c r="J22" s="71"/>
      <c r="L22" s="52"/>
    </row>
    <row r="23" spans="1:12" ht="36" x14ac:dyDescent="0.4">
      <c r="A23" s="130"/>
      <c r="B23" s="47" t="s">
        <v>13</v>
      </c>
      <c r="C23" s="143" t="s">
        <v>78</v>
      </c>
      <c r="D23" s="141" t="s">
        <v>79</v>
      </c>
      <c r="E23" s="143" t="s">
        <v>80</v>
      </c>
      <c r="F23" s="144">
        <v>43.23</v>
      </c>
      <c r="G23" s="143">
        <v>266.39999999999998</v>
      </c>
      <c r="H23" s="143">
        <v>14</v>
      </c>
      <c r="I23" s="143">
        <v>18.399999999999999</v>
      </c>
      <c r="J23" s="143">
        <v>10.9</v>
      </c>
      <c r="K23" s="67"/>
      <c r="L23" s="52"/>
    </row>
    <row r="24" spans="1:12" ht="31" x14ac:dyDescent="0.35">
      <c r="A24" s="130"/>
      <c r="B24" s="139" t="s">
        <v>81</v>
      </c>
      <c r="C24" s="143" t="s">
        <v>82</v>
      </c>
      <c r="D24" s="141" t="s">
        <v>85</v>
      </c>
      <c r="E24" s="143">
        <v>10</v>
      </c>
      <c r="F24" s="144">
        <v>2.54</v>
      </c>
      <c r="G24" s="143">
        <v>1.2</v>
      </c>
      <c r="H24" s="143">
        <v>7.0000000000000007E-2</v>
      </c>
      <c r="I24" s="143">
        <v>0.01</v>
      </c>
      <c r="J24" s="143">
        <v>0.17</v>
      </c>
      <c r="K24" s="67"/>
      <c r="L24" s="52"/>
    </row>
    <row r="25" spans="1:12" ht="36" x14ac:dyDescent="0.4">
      <c r="A25" s="130"/>
      <c r="B25" s="47"/>
      <c r="C25" s="143" t="s">
        <v>83</v>
      </c>
      <c r="D25" s="141" t="s">
        <v>84</v>
      </c>
      <c r="E25" s="143">
        <v>100</v>
      </c>
      <c r="F25" s="144">
        <v>18</v>
      </c>
      <c r="G25" s="143">
        <v>47</v>
      </c>
      <c r="H25" s="143">
        <v>0.4</v>
      </c>
      <c r="I25" s="143">
        <v>0.4</v>
      </c>
      <c r="J25" s="143">
        <v>9.8000000000000007</v>
      </c>
      <c r="K25" s="67"/>
      <c r="L25" s="52"/>
    </row>
    <row r="26" spans="1:12" ht="44" x14ac:dyDescent="0.4">
      <c r="A26" s="130"/>
      <c r="B26" s="47" t="s">
        <v>18</v>
      </c>
      <c r="C26" s="143" t="s">
        <v>47</v>
      </c>
      <c r="D26" s="141" t="s">
        <v>86</v>
      </c>
      <c r="E26" s="143">
        <v>200</v>
      </c>
      <c r="F26" s="144">
        <v>14.12</v>
      </c>
      <c r="G26" s="143">
        <v>112</v>
      </c>
      <c r="H26" s="143">
        <v>0.12</v>
      </c>
      <c r="I26" s="143">
        <v>0.1</v>
      </c>
      <c r="J26" s="143">
        <v>27.5</v>
      </c>
      <c r="K26" s="67"/>
      <c r="L26" s="52"/>
    </row>
    <row r="27" spans="1:12" ht="36" x14ac:dyDescent="0.4">
      <c r="A27" s="130"/>
      <c r="B27" s="47" t="s">
        <v>15</v>
      </c>
      <c r="C27" s="143" t="s">
        <v>30</v>
      </c>
      <c r="D27" s="141" t="s">
        <v>31</v>
      </c>
      <c r="E27" s="143">
        <v>75</v>
      </c>
      <c r="F27" s="144">
        <v>4.46</v>
      </c>
      <c r="G27" s="143">
        <v>181.05</v>
      </c>
      <c r="H27" s="143">
        <v>5.22</v>
      </c>
      <c r="I27" s="143">
        <v>3.5</v>
      </c>
      <c r="J27" s="143">
        <v>35.96</v>
      </c>
      <c r="K27" s="67"/>
    </row>
    <row r="28" spans="1:12" ht="26" customHeight="1" x14ac:dyDescent="0.35">
      <c r="A28" s="130"/>
      <c r="B28" s="36"/>
      <c r="C28" s="53"/>
      <c r="D28" s="54"/>
      <c r="E28" s="53"/>
      <c r="F28" s="55"/>
      <c r="G28" s="53"/>
      <c r="H28" s="53"/>
      <c r="I28" s="53"/>
      <c r="J28" s="53"/>
      <c r="K28" s="67"/>
    </row>
    <row r="29" spans="1:12" ht="23.15" customHeight="1" x14ac:dyDescent="0.35">
      <c r="A29" s="130"/>
      <c r="B29" s="134" t="s">
        <v>21</v>
      </c>
      <c r="C29" s="135"/>
      <c r="D29" s="135"/>
      <c r="E29" s="136"/>
      <c r="F29" s="72">
        <f>SUM(F23:F28)</f>
        <v>82.35</v>
      </c>
      <c r="G29" s="72">
        <f>SUM(G23:G28)</f>
        <v>607.65</v>
      </c>
      <c r="H29" s="72">
        <f>SUM(H23:H28)</f>
        <v>19.809999999999999</v>
      </c>
      <c r="I29" s="72">
        <f>SUM(I23:I28)</f>
        <v>22.41</v>
      </c>
      <c r="J29" s="72">
        <f>SUM(J23:J28)</f>
        <v>84.330000000000013</v>
      </c>
      <c r="K29" s="51"/>
    </row>
    <row r="30" spans="1:12" ht="23.15" customHeight="1" x14ac:dyDescent="0.35">
      <c r="A30" s="130"/>
      <c r="B30" s="131" t="s">
        <v>32</v>
      </c>
      <c r="C30" s="120"/>
      <c r="D30" s="120"/>
      <c r="E30" s="121"/>
      <c r="F30" s="145">
        <f>SUM(F29,F21)</f>
        <v>130.63999999999999</v>
      </c>
      <c r="G30" s="146">
        <f>SUM(G29,G21)</f>
        <v>1132.4000000000001</v>
      </c>
      <c r="H30" s="146">
        <f>SUM(H21,H29)</f>
        <v>30.54</v>
      </c>
      <c r="I30" s="146">
        <f>SUM(I21,I29)</f>
        <v>45.620000000000005</v>
      </c>
      <c r="J30" s="145">
        <f>SUM(J21,J29)</f>
        <v>152.35000000000002</v>
      </c>
      <c r="K30" s="51"/>
    </row>
    <row r="31" spans="1:12" ht="23.15" customHeight="1" x14ac:dyDescent="0.35">
      <c r="A31" s="37"/>
      <c r="B31" s="25"/>
      <c r="C31" s="25"/>
      <c r="D31" s="38"/>
      <c r="E31" s="38"/>
      <c r="F31" s="39"/>
      <c r="G31" s="40"/>
      <c r="H31" s="40"/>
      <c r="I31" s="40"/>
      <c r="J31" s="39"/>
    </row>
    <row r="32" spans="1:12" ht="23.15" customHeight="1" x14ac:dyDescent="0.35">
      <c r="A32" s="41"/>
      <c r="B32" s="42" t="s">
        <v>23</v>
      </c>
      <c r="C32" s="42"/>
      <c r="D32" s="42"/>
      <c r="E32" s="42"/>
      <c r="F32" s="42"/>
      <c r="G32" s="132" t="s">
        <v>24</v>
      </c>
      <c r="H32" s="132"/>
      <c r="I32" s="132"/>
      <c r="J32" s="132"/>
    </row>
    <row r="33" spans="1:10" ht="23.15" customHeight="1" x14ac:dyDescent="0.35">
      <c r="A33" s="41"/>
      <c r="B33" s="25"/>
      <c r="C33" s="25"/>
      <c r="D33" s="25"/>
      <c r="E33" s="25"/>
      <c r="F33" s="25"/>
      <c r="G33" s="25"/>
      <c r="H33" s="25"/>
      <c r="I33" s="25"/>
      <c r="J33" s="42"/>
    </row>
    <row r="34" spans="1:10" ht="23.15" customHeight="1" x14ac:dyDescent="0.35">
      <c r="A34" s="41"/>
      <c r="B34" s="42" t="s">
        <v>25</v>
      </c>
      <c r="C34" s="42"/>
      <c r="D34" s="42"/>
      <c r="E34" s="42"/>
      <c r="F34" s="42"/>
      <c r="G34" s="132" t="s">
        <v>26</v>
      </c>
      <c r="H34" s="132"/>
      <c r="I34" s="132"/>
      <c r="J34" s="25"/>
    </row>
    <row r="35" spans="1:10" ht="15.5" x14ac:dyDescent="0.35">
      <c r="A35" s="41"/>
      <c r="B35" s="25"/>
      <c r="C35" s="25"/>
      <c r="D35" s="25"/>
      <c r="E35" s="25"/>
      <c r="F35" s="25"/>
      <c r="G35" s="25"/>
      <c r="H35" s="25"/>
      <c r="I35" s="25"/>
      <c r="J35" s="25"/>
    </row>
    <row r="36" spans="1:10" ht="15.5" x14ac:dyDescent="0.35">
      <c r="A36" s="43"/>
      <c r="B36" s="42" t="s">
        <v>27</v>
      </c>
      <c r="C36" s="42"/>
      <c r="D36" s="42"/>
      <c r="E36" s="42"/>
      <c r="F36" s="42"/>
      <c r="G36" s="132" t="s">
        <v>28</v>
      </c>
      <c r="H36" s="132"/>
      <c r="I36" s="132"/>
      <c r="J36" s="132"/>
    </row>
    <row r="37" spans="1:10" ht="23.15" customHeight="1" x14ac:dyDescent="0.35">
      <c r="A37" s="122"/>
      <c r="B37" s="25"/>
      <c r="C37" s="25"/>
      <c r="D37" s="25"/>
      <c r="E37" s="25"/>
      <c r="F37" s="25"/>
      <c r="G37" s="25"/>
      <c r="H37" s="25"/>
      <c r="I37" s="25"/>
      <c r="J37" s="25"/>
    </row>
    <row r="38" spans="1:10" ht="23.15" customHeight="1" x14ac:dyDescent="0.35">
      <c r="A38" s="122"/>
      <c r="B38" s="25"/>
      <c r="C38" s="25"/>
      <c r="D38" s="25"/>
      <c r="E38" s="25"/>
      <c r="F38" s="25"/>
      <c r="G38" s="25"/>
      <c r="H38" s="25"/>
      <c r="I38" s="25"/>
      <c r="J38" s="25"/>
    </row>
    <row r="39" spans="1:10" ht="23.15" customHeight="1" x14ac:dyDescent="0.35">
      <c r="A39" s="122"/>
      <c r="B39" s="25"/>
      <c r="C39" s="25"/>
      <c r="D39" s="25"/>
      <c r="E39" s="25"/>
      <c r="F39" s="25"/>
      <c r="G39" s="25"/>
      <c r="H39" s="25"/>
      <c r="I39" s="25"/>
      <c r="J39" s="25"/>
    </row>
    <row r="40" spans="1:10" ht="23.15" customHeight="1" x14ac:dyDescent="0.35">
      <c r="A40" s="122"/>
      <c r="B40" s="25"/>
      <c r="C40" s="25"/>
      <c r="D40" s="25"/>
      <c r="E40" s="25"/>
      <c r="F40" s="25"/>
      <c r="G40" s="25"/>
      <c r="H40" s="25"/>
      <c r="I40" s="25"/>
      <c r="J40" s="25"/>
    </row>
    <row r="41" spans="1:10" ht="23.15" customHeight="1" x14ac:dyDescent="0.35">
      <c r="A41" s="122"/>
      <c r="B41" s="25"/>
      <c r="C41" s="25"/>
      <c r="D41" s="25"/>
      <c r="E41" s="25"/>
      <c r="F41" s="25"/>
      <c r="G41" s="25"/>
      <c r="H41" s="25"/>
      <c r="I41" s="25"/>
      <c r="J41" s="25"/>
    </row>
    <row r="42" spans="1:10" ht="23.15" customHeight="1" x14ac:dyDescent="0.35">
      <c r="A42" s="122"/>
      <c r="B42" s="25"/>
      <c r="C42" s="25"/>
      <c r="D42" s="25"/>
      <c r="E42" s="25"/>
      <c r="F42" s="25"/>
      <c r="G42" s="25"/>
      <c r="H42" s="25"/>
      <c r="I42" s="25"/>
      <c r="J42" s="25"/>
    </row>
    <row r="43" spans="1:10" ht="15.5" x14ac:dyDescent="0.35">
      <c r="A43" s="122"/>
      <c r="B43" s="25"/>
      <c r="C43" s="25"/>
      <c r="D43" s="25"/>
      <c r="E43" s="25"/>
      <c r="F43" s="25"/>
      <c r="G43" s="25"/>
      <c r="H43" s="25"/>
      <c r="I43" s="25"/>
      <c r="J43" s="25"/>
    </row>
    <row r="44" spans="1:10" ht="23.15" customHeight="1" x14ac:dyDescent="0.35">
      <c r="A44" s="122"/>
      <c r="B44" s="25"/>
      <c r="C44" s="25"/>
      <c r="D44" s="25"/>
      <c r="E44" s="25"/>
      <c r="F44" s="25"/>
      <c r="G44" s="25"/>
      <c r="H44" s="25"/>
      <c r="I44" s="25"/>
      <c r="J44" s="25"/>
    </row>
    <row r="45" spans="1:10" ht="23.15" customHeight="1" x14ac:dyDescent="0.35">
      <c r="A45" s="122"/>
      <c r="B45" s="25"/>
      <c r="C45" s="25"/>
      <c r="D45" s="25"/>
      <c r="E45" s="25"/>
      <c r="F45" s="25"/>
      <c r="G45" s="25"/>
      <c r="H45" s="25"/>
      <c r="I45" s="25"/>
      <c r="J45" s="25"/>
    </row>
  </sheetData>
  <mergeCells count="16">
    <mergeCell ref="B21:E21"/>
    <mergeCell ref="B30:E30"/>
    <mergeCell ref="B29:E29"/>
    <mergeCell ref="G34:I34"/>
    <mergeCell ref="G32:J32"/>
    <mergeCell ref="G36:J36"/>
    <mergeCell ref="A37:A45"/>
    <mergeCell ref="A4:A8"/>
    <mergeCell ref="A10:A15"/>
    <mergeCell ref="A17:A21"/>
    <mergeCell ref="A23:A30"/>
    <mergeCell ref="B1:D1"/>
    <mergeCell ref="B15:E15"/>
    <mergeCell ref="E1:H1"/>
    <mergeCell ref="B8:E8"/>
    <mergeCell ref="D16:E16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2023-02-15T11:26:53Z</cp:lastPrinted>
  <dcterms:created xsi:type="dcterms:W3CDTF">2015-06-05T18:19:34Z</dcterms:created>
  <dcterms:modified xsi:type="dcterms:W3CDTF">2023-02-15T11:26:56Z</dcterms:modified>
</cp:coreProperties>
</file>