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рт\"/>
    </mc:Choice>
  </mc:AlternateContent>
  <bookViews>
    <workbookView xWindow="0" yWindow="0" windowWidth="19200" windowHeight="647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22" i="1" l="1"/>
  <c r="I22" i="1"/>
  <c r="H22" i="1"/>
  <c r="G22" i="1"/>
  <c r="F22" i="1"/>
  <c r="J17" i="2" l="1"/>
  <c r="I17" i="2"/>
  <c r="H17" i="2"/>
  <c r="G17" i="2"/>
  <c r="F17" i="2"/>
  <c r="J8" i="2"/>
  <c r="I8" i="2"/>
  <c r="H8" i="2"/>
  <c r="G8" i="2"/>
  <c r="J23" i="1"/>
  <c r="I23" i="1"/>
  <c r="H23" i="1"/>
  <c r="G23" i="1"/>
  <c r="F23" i="1"/>
  <c r="J12" i="1" l="1"/>
  <c r="I12" i="1"/>
  <c r="H12" i="1"/>
  <c r="G12" i="1"/>
  <c r="F12" i="1"/>
  <c r="J7" i="1"/>
  <c r="I7" i="1"/>
  <c r="H7" i="1"/>
  <c r="H13" i="1" s="1"/>
  <c r="G7" i="1"/>
  <c r="F7" i="1"/>
  <c r="J13" i="1" l="1"/>
  <c r="G13" i="1"/>
  <c r="I13" i="1"/>
  <c r="F13" i="1"/>
</calcChain>
</file>

<file path=xl/sharedStrings.xml><?xml version="1.0" encoding="utf-8"?>
<sst xmlns="http://schemas.openxmlformats.org/spreadsheetml/2006/main" count="172" uniqueCount="76">
  <si>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</si>
  <si>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</si>
  <si>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</si>
  <si>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</si>
  <si>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</si>
  <si>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</si>
  <si>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</si>
  <si>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</si>
  <si>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</si>
  <si>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</si>
  <si>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</si>
  <si>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</si>
  <si>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</si>
  <si>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</si>
  <si>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</si>
  <si>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</si>
  <si>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</si>
  <si>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</si>
  <si>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</si>
  <si>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</si>
  <si>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</si>
  <si>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</si>
  <si>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</si>
  <si>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</si>
  <si>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</si>
  <si>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</si>
  <si>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</si>
  <si>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</si>
  <si>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</si>
  <si>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</si>
  <si>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</si>
  <si>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</si>
  <si>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200/20</t>
  </si>
  <si>
    <t>405/15</t>
  </si>
  <si>
    <t>Хлебная булочка</t>
  </si>
  <si>
    <t>203/15</t>
  </si>
  <si>
    <t>Макароны отварные</t>
  </si>
  <si>
    <t>376/15</t>
  </si>
  <si>
    <t>Чай с сахаром</t>
  </si>
  <si>
    <t>Батон</t>
  </si>
  <si>
    <t>174/15</t>
  </si>
  <si>
    <t>ИТОГО 1-4 классы охрана зрения</t>
  </si>
  <si>
    <t>Каша ячневая молочная</t>
  </si>
  <si>
    <t>200/10</t>
  </si>
  <si>
    <t>295/15</t>
  </si>
  <si>
    <t>Котлета из окорочков</t>
  </si>
  <si>
    <t>382/15</t>
  </si>
  <si>
    <t>Какао с молоком</t>
  </si>
  <si>
    <t>Салат из крабовых палочек</t>
  </si>
  <si>
    <t>37/22</t>
  </si>
  <si>
    <t>82/15</t>
  </si>
  <si>
    <t>Борщ со свежей капустой</t>
  </si>
  <si>
    <t>295/22</t>
  </si>
  <si>
    <t>528/96</t>
  </si>
  <si>
    <t>Соус томатный</t>
  </si>
  <si>
    <t>348/15</t>
  </si>
  <si>
    <t>Компот из изюма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</si>
  <si>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</si>
  <si>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</si>
  <si>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</si>
  <si>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377/15</t>
  </si>
  <si>
    <t>Чай с лимоном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</si>
  <si>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</si>
  <si>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259/15</t>
  </si>
  <si>
    <t>Жаркое по-домашнему</t>
  </si>
  <si>
    <t>50/150</t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</si>
  <si>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</si>
  <si>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</si>
  <si>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</si>
  <si>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</si>
  <si>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01.03.2023</t>
  </si>
  <si>
    <t>260/15</t>
  </si>
  <si>
    <t>Гуляш из говядины</t>
  </si>
  <si>
    <t>50/50</t>
  </si>
  <si>
    <t>410/15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</si>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</sst>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view="pageBreakPreview" topLeftCell="A28" zoomScaleNormal="100" zoomScaleSheetLayoutView="100" workbookViewId="0">
      <selection activeCell="K21" sqref="K2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1" t="s">
        <v>21</v>
      </c>
      <c r="C1" s="91"/>
      <c r="D1" s="91"/>
      <c r="E1" s="92" t="s">
        <v>24</v>
      </c>
      <c r="F1" s="92"/>
      <c r="G1" s="92"/>
      <c r="H1" s="92"/>
      <c r="I1" s="16" t="s">
        <v>1</v>
      </c>
      <c r="J1" s="17" t="s">
        <v>70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7" t="s">
        <v>31</v>
      </c>
      <c r="B4" s="22" t="s">
        <v>10</v>
      </c>
      <c r="C4" s="23" t="s">
        <v>40</v>
      </c>
      <c r="D4" s="24" t="s">
        <v>42</v>
      </c>
      <c r="E4" s="23" t="s">
        <v>43</v>
      </c>
      <c r="F4" s="23">
        <v>22.86</v>
      </c>
      <c r="G4" s="23">
        <v>286</v>
      </c>
      <c r="H4" s="23">
        <v>7.31</v>
      </c>
      <c r="I4" s="23">
        <v>10.98</v>
      </c>
      <c r="J4" s="23">
        <v>39.200000000000003</v>
      </c>
    </row>
    <row r="5" spans="1:11" ht="22" customHeight="1" x14ac:dyDescent="0.35">
      <c r="A5" s="98"/>
      <c r="B5" s="22" t="s">
        <v>14</v>
      </c>
      <c r="C5" s="23" t="s">
        <v>44</v>
      </c>
      <c r="D5" s="24" t="s">
        <v>45</v>
      </c>
      <c r="E5" s="23">
        <v>45</v>
      </c>
      <c r="F5" s="23">
        <v>26.27</v>
      </c>
      <c r="G5" s="23">
        <v>169.64</v>
      </c>
      <c r="H5" s="23">
        <v>14.37</v>
      </c>
      <c r="I5" s="23">
        <v>9.5399999999999991</v>
      </c>
      <c r="J5" s="23">
        <v>6.93</v>
      </c>
    </row>
    <row r="6" spans="1:11" ht="22" customHeight="1" x14ac:dyDescent="0.35">
      <c r="A6" s="98"/>
      <c r="B6" s="25" t="s">
        <v>11</v>
      </c>
      <c r="C6" s="23" t="s">
        <v>46</v>
      </c>
      <c r="D6" s="24" t="s">
        <v>47</v>
      </c>
      <c r="E6" s="23">
        <v>200</v>
      </c>
      <c r="F6" s="23">
        <v>14.9</v>
      </c>
      <c r="G6" s="23">
        <v>118.6</v>
      </c>
      <c r="H6" s="23">
        <v>4.08</v>
      </c>
      <c r="I6" s="23">
        <v>3.54</v>
      </c>
      <c r="J6" s="23">
        <v>17.579999999999998</v>
      </c>
    </row>
    <row r="7" spans="1:11" ht="22" customHeight="1" x14ac:dyDescent="0.35">
      <c r="A7" s="98"/>
      <c r="B7" s="22" t="s">
        <v>16</v>
      </c>
      <c r="C7" s="23" t="s">
        <v>33</v>
      </c>
      <c r="D7" s="26" t="s">
        <v>34</v>
      </c>
      <c r="E7" s="23">
        <v>50</v>
      </c>
      <c r="F7" s="23">
        <v>2.97</v>
      </c>
      <c r="G7" s="23">
        <v>120.7</v>
      </c>
      <c r="H7" s="23">
        <v>3.48</v>
      </c>
      <c r="I7" s="23">
        <v>2.33</v>
      </c>
      <c r="J7" s="23">
        <v>23.97</v>
      </c>
    </row>
    <row r="8" spans="1:11" ht="17.5" x14ac:dyDescent="0.35">
      <c r="A8" s="99"/>
      <c r="B8" s="84" t="s">
        <v>23</v>
      </c>
      <c r="C8" s="85"/>
      <c r="D8" s="85"/>
      <c r="E8" s="86"/>
      <c r="F8" s="27">
        <f>SUM(F4:F7)</f>
        <v>67</v>
      </c>
      <c r="G8" s="28">
        <f>SUM(G4:G7)</f>
        <v>694.94</v>
      </c>
      <c r="H8" s="28">
        <f>SUM(H4:H7)</f>
        <v>29.24</v>
      </c>
      <c r="I8" s="28">
        <f>SUM(I4:I7)</f>
        <v>26.39</v>
      </c>
      <c r="J8" s="28">
        <f>SUM(J4:J7)</f>
        <v>87.68</v>
      </c>
    </row>
    <row r="9" spans="1:11" ht="18" x14ac:dyDescent="0.4">
      <c r="A9" s="15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88" t="s">
        <v>62</v>
      </c>
      <c r="B10" s="29" t="s">
        <v>12</v>
      </c>
      <c r="C10" s="23" t="s">
        <v>49</v>
      </c>
      <c r="D10" s="30" t="s">
        <v>48</v>
      </c>
      <c r="E10" s="23">
        <v>60</v>
      </c>
      <c r="F10" s="23">
        <v>15.98</v>
      </c>
      <c r="G10" s="23">
        <v>125.4</v>
      </c>
      <c r="H10" s="23">
        <v>2.7</v>
      </c>
      <c r="I10" s="23">
        <v>9.3000000000000007</v>
      </c>
      <c r="J10" s="23">
        <v>7.44</v>
      </c>
      <c r="K10" s="1"/>
    </row>
    <row r="11" spans="1:11" ht="23" customHeight="1" x14ac:dyDescent="0.4">
      <c r="A11" s="89"/>
      <c r="B11" s="29" t="s">
        <v>13</v>
      </c>
      <c r="C11" s="23" t="s">
        <v>50</v>
      </c>
      <c r="D11" s="30" t="s">
        <v>51</v>
      </c>
      <c r="E11" s="23">
        <v>250</v>
      </c>
      <c r="F11" s="23">
        <v>13.47</v>
      </c>
      <c r="G11" s="23">
        <v>103.8</v>
      </c>
      <c r="H11" s="23">
        <v>1.8</v>
      </c>
      <c r="I11" s="23">
        <v>4.93</v>
      </c>
      <c r="J11" s="23">
        <v>10.94</v>
      </c>
    </row>
    <row r="12" spans="1:11" ht="23" customHeight="1" x14ac:dyDescent="0.4">
      <c r="A12" s="89"/>
      <c r="B12" s="29" t="s">
        <v>14</v>
      </c>
      <c r="C12" s="23" t="s">
        <v>52</v>
      </c>
      <c r="D12" s="24" t="s">
        <v>45</v>
      </c>
      <c r="E12" s="23">
        <v>90</v>
      </c>
      <c r="F12" s="23">
        <v>42.85</v>
      </c>
      <c r="G12" s="23">
        <v>339.27</v>
      </c>
      <c r="H12" s="23">
        <v>28.73</v>
      </c>
      <c r="I12" s="23">
        <v>19.07</v>
      </c>
      <c r="J12" s="23">
        <v>13.86</v>
      </c>
    </row>
    <row r="13" spans="1:11" ht="23" customHeight="1" x14ac:dyDescent="0.4">
      <c r="A13" s="89"/>
      <c r="B13" s="29" t="s">
        <v>15</v>
      </c>
      <c r="C13" s="23" t="s">
        <v>35</v>
      </c>
      <c r="D13" s="24" t="s">
        <v>36</v>
      </c>
      <c r="E13" s="23">
        <v>150</v>
      </c>
      <c r="F13" s="23">
        <v>10.06</v>
      </c>
      <c r="G13" s="23">
        <v>189</v>
      </c>
      <c r="H13" s="23">
        <v>4.5999999999999996</v>
      </c>
      <c r="I13" s="23">
        <v>3.9</v>
      </c>
      <c r="J13" s="23">
        <v>24.6</v>
      </c>
    </row>
    <row r="14" spans="1:11" ht="23" customHeight="1" x14ac:dyDescent="0.4">
      <c r="A14" s="89"/>
      <c r="B14" s="29" t="s">
        <v>17</v>
      </c>
      <c r="C14" s="23" t="s">
        <v>33</v>
      </c>
      <c r="D14" s="24" t="s">
        <v>34</v>
      </c>
      <c r="E14" s="23">
        <v>50</v>
      </c>
      <c r="F14" s="23">
        <v>2.97</v>
      </c>
      <c r="G14" s="23">
        <v>120.7</v>
      </c>
      <c r="H14" s="23">
        <v>3.48</v>
      </c>
      <c r="I14" s="23">
        <v>2.33</v>
      </c>
      <c r="J14" s="23">
        <v>23.97</v>
      </c>
    </row>
    <row r="15" spans="1:11" ht="23" customHeight="1" x14ac:dyDescent="0.4">
      <c r="A15" s="89"/>
      <c r="B15" s="29"/>
      <c r="C15" s="23" t="s">
        <v>53</v>
      </c>
      <c r="D15" s="31" t="s">
        <v>54</v>
      </c>
      <c r="E15" s="32">
        <v>30</v>
      </c>
      <c r="F15" s="32">
        <v>1.17</v>
      </c>
      <c r="G15" s="32">
        <v>14.4</v>
      </c>
      <c r="H15" s="32">
        <v>0.33</v>
      </c>
      <c r="I15" s="32">
        <v>1.86</v>
      </c>
      <c r="J15" s="32">
        <v>0.6</v>
      </c>
    </row>
    <row r="16" spans="1:11" ht="23" customHeight="1" x14ac:dyDescent="0.4">
      <c r="A16" s="89"/>
      <c r="B16" s="29" t="s">
        <v>20</v>
      </c>
      <c r="C16" s="23" t="s">
        <v>55</v>
      </c>
      <c r="D16" s="24" t="s">
        <v>56</v>
      </c>
      <c r="E16" s="23">
        <v>200</v>
      </c>
      <c r="F16" s="23">
        <v>10.5</v>
      </c>
      <c r="G16" s="23">
        <v>122.2</v>
      </c>
      <c r="H16" s="23">
        <v>0.35</v>
      </c>
      <c r="I16" s="23">
        <v>7.0000000000000007E-2</v>
      </c>
      <c r="J16" s="23">
        <v>29.85</v>
      </c>
    </row>
    <row r="17" spans="1:10" ht="25" customHeight="1" x14ac:dyDescent="0.35">
      <c r="A17" s="90"/>
      <c r="B17" s="93" t="s">
        <v>23</v>
      </c>
      <c r="C17" s="94"/>
      <c r="D17" s="94"/>
      <c r="E17" s="95"/>
      <c r="F17" s="33">
        <f>SUM(F10:F16)</f>
        <v>97.000000000000014</v>
      </c>
      <c r="G17" s="34">
        <f>SUM(G10:G16)</f>
        <v>1014.7700000000001</v>
      </c>
      <c r="H17" s="34">
        <f>SUM(H10:H16)</f>
        <v>41.99</v>
      </c>
      <c r="I17" s="34">
        <f>SUM(I10:I16)</f>
        <v>41.459999999999994</v>
      </c>
      <c r="J17" s="34">
        <f>SUM(J10:J16)</f>
        <v>111.25999999999999</v>
      </c>
    </row>
    <row r="18" spans="1:10" ht="18" x14ac:dyDescent="0.4">
      <c r="A18" s="14"/>
      <c r="B18" s="96"/>
      <c r="C18" s="96"/>
      <c r="D18" s="96"/>
      <c r="E18" s="96"/>
      <c r="F18" s="96"/>
      <c r="G18" s="96"/>
      <c r="H18" s="96"/>
      <c r="I18" s="96"/>
      <c r="J18" s="96"/>
    </row>
    <row r="19" spans="1:10" ht="28" customHeight="1" x14ac:dyDescent="0.4">
      <c r="A19" s="88" t="s">
        <v>57</v>
      </c>
      <c r="B19" s="29" t="s">
        <v>14</v>
      </c>
      <c r="C19" s="23" t="s">
        <v>71</v>
      </c>
      <c r="D19" s="24" t="s">
        <v>72</v>
      </c>
      <c r="E19" s="23" t="s">
        <v>73</v>
      </c>
      <c r="F19" s="23">
        <v>65.03</v>
      </c>
      <c r="G19" s="23">
        <v>221</v>
      </c>
      <c r="H19" s="23">
        <v>14.55</v>
      </c>
      <c r="I19" s="23">
        <v>16.79</v>
      </c>
      <c r="J19" s="23">
        <v>2.89</v>
      </c>
    </row>
    <row r="20" spans="1:10" ht="28" customHeight="1" x14ac:dyDescent="0.4">
      <c r="A20" s="89"/>
      <c r="B20" s="29" t="s">
        <v>15</v>
      </c>
      <c r="C20" s="23" t="s">
        <v>35</v>
      </c>
      <c r="D20" s="24" t="s">
        <v>36</v>
      </c>
      <c r="E20" s="23">
        <v>150</v>
      </c>
      <c r="F20" s="23">
        <v>10.06</v>
      </c>
      <c r="G20" s="23">
        <v>189</v>
      </c>
      <c r="H20" s="23">
        <v>4.5999999999999996</v>
      </c>
      <c r="I20" s="23">
        <v>3.9</v>
      </c>
      <c r="J20" s="23">
        <v>24.6</v>
      </c>
    </row>
    <row r="21" spans="1:10" ht="28" customHeight="1" x14ac:dyDescent="0.4">
      <c r="A21" s="89"/>
      <c r="B21" s="29" t="s">
        <v>22</v>
      </c>
      <c r="C21" s="23" t="s">
        <v>74</v>
      </c>
      <c r="D21" s="24" t="s">
        <v>75</v>
      </c>
      <c r="E21" s="23">
        <v>75</v>
      </c>
      <c r="F21" s="23">
        <v>11.43</v>
      </c>
      <c r="G21" s="23">
        <v>229.68</v>
      </c>
      <c r="H21" s="23">
        <v>4.82</v>
      </c>
      <c r="I21" s="23">
        <v>1.9</v>
      </c>
      <c r="J21" s="23">
        <v>48.62</v>
      </c>
    </row>
    <row r="22" spans="1:10" ht="28" customHeight="1" x14ac:dyDescent="0.4">
      <c r="A22" s="89"/>
      <c r="B22" s="29" t="s">
        <v>20</v>
      </c>
      <c r="C22" s="23" t="s">
        <v>37</v>
      </c>
      <c r="D22" s="24" t="s">
        <v>38</v>
      </c>
      <c r="E22" s="23">
        <v>200</v>
      </c>
      <c r="F22" s="23">
        <v>3.48</v>
      </c>
      <c r="G22" s="23">
        <v>60</v>
      </c>
      <c r="H22" s="23">
        <v>0.7</v>
      </c>
      <c r="I22" s="23">
        <v>0.02</v>
      </c>
      <c r="J22" s="23">
        <v>15</v>
      </c>
    </row>
    <row r="23" spans="1:10" ht="28" customHeight="1" x14ac:dyDescent="0.35">
      <c r="A23" s="90"/>
      <c r="B23" s="84" t="s">
        <v>23</v>
      </c>
      <c r="C23" s="85"/>
      <c r="D23" s="85"/>
      <c r="E23" s="86"/>
      <c r="F23" s="33">
        <f>SUM(F19:F22)</f>
        <v>90.000000000000014</v>
      </c>
      <c r="G23" s="33">
        <f>SUM(G19:G22)</f>
        <v>699.68000000000006</v>
      </c>
      <c r="H23" s="33">
        <f>SUM(H19:H22)</f>
        <v>24.669999999999998</v>
      </c>
      <c r="I23" s="33">
        <f>SUM(I19:I22)</f>
        <v>22.609999999999996</v>
      </c>
      <c r="J23" s="33">
        <f>SUM(J19:J22)</f>
        <v>91.11</v>
      </c>
    </row>
    <row r="24" spans="1:10" ht="28" customHeight="1" x14ac:dyDescent="0.4">
      <c r="A24" s="13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7" t="s">
        <v>58</v>
      </c>
      <c r="B25" s="22" t="s">
        <v>10</v>
      </c>
      <c r="C25" s="23" t="s">
        <v>40</v>
      </c>
      <c r="D25" s="24" t="s">
        <v>42</v>
      </c>
      <c r="E25" s="23">
        <v>210</v>
      </c>
      <c r="F25" s="23">
        <v>22.86</v>
      </c>
      <c r="G25" s="23">
        <v>286</v>
      </c>
      <c r="H25" s="23">
        <v>7.31</v>
      </c>
      <c r="I25" s="23">
        <v>10.98</v>
      </c>
      <c r="J25" s="23">
        <v>39.200000000000003</v>
      </c>
    </row>
    <row r="26" spans="1:10" ht="28" customHeight="1" x14ac:dyDescent="0.35">
      <c r="A26" s="87"/>
      <c r="B26" s="22" t="s">
        <v>14</v>
      </c>
      <c r="C26" s="23" t="s">
        <v>44</v>
      </c>
      <c r="D26" s="24" t="s">
        <v>45</v>
      </c>
      <c r="E26" s="23">
        <v>45</v>
      </c>
      <c r="F26" s="23">
        <v>26.27</v>
      </c>
      <c r="G26" s="23">
        <v>169.64</v>
      </c>
      <c r="H26" s="23">
        <v>14.37</v>
      </c>
      <c r="I26" s="23">
        <v>9.5399999999999991</v>
      </c>
      <c r="J26" s="23">
        <v>6.93</v>
      </c>
    </row>
    <row r="27" spans="1:10" ht="28" customHeight="1" x14ac:dyDescent="0.35">
      <c r="A27" s="87"/>
      <c r="B27" s="25" t="s">
        <v>11</v>
      </c>
      <c r="C27" s="23" t="s">
        <v>46</v>
      </c>
      <c r="D27" s="24" t="s">
        <v>47</v>
      </c>
      <c r="E27" s="23">
        <v>200</v>
      </c>
      <c r="F27" s="23">
        <v>14.9</v>
      </c>
      <c r="G27" s="23">
        <v>118.6</v>
      </c>
      <c r="H27" s="23">
        <v>4.08</v>
      </c>
      <c r="I27" s="23">
        <v>3.54</v>
      </c>
      <c r="J27" s="23">
        <v>17.579999999999998</v>
      </c>
    </row>
    <row r="28" spans="1:10" ht="28" customHeight="1" x14ac:dyDescent="0.35">
      <c r="A28" s="87"/>
      <c r="B28" s="22" t="s">
        <v>16</v>
      </c>
      <c r="C28" s="23" t="s">
        <v>33</v>
      </c>
      <c r="D28" s="24" t="s">
        <v>34</v>
      </c>
      <c r="E28" s="23">
        <v>50</v>
      </c>
      <c r="F28" s="23">
        <v>2.97</v>
      </c>
      <c r="G28" s="23">
        <v>120.7</v>
      </c>
      <c r="H28" s="23">
        <v>3.48</v>
      </c>
      <c r="I28" s="23">
        <v>2.33</v>
      </c>
      <c r="J28" s="23">
        <v>23.97</v>
      </c>
    </row>
    <row r="29" spans="1:10" ht="28" customHeight="1" x14ac:dyDescent="0.35">
      <c r="A29" s="87"/>
      <c r="B29" s="84" t="s">
        <v>23</v>
      </c>
      <c r="C29" s="85"/>
      <c r="D29" s="85"/>
      <c r="E29" s="86"/>
      <c r="F29" s="27">
        <f>SUM(F25:F28)</f>
        <v>67</v>
      </c>
      <c r="G29" s="28">
        <f>SUM(G25:G28)</f>
        <v>694.94</v>
      </c>
      <c r="H29" s="28">
        <f>SUM(H25:H28)</f>
        <v>29.24</v>
      </c>
      <c r="I29" s="28">
        <f>SUM(I25:I28)</f>
        <v>26.39</v>
      </c>
      <c r="J29" s="28">
        <f>SUM(J25:J28)</f>
        <v>87.68</v>
      </c>
    </row>
    <row r="30" spans="1:10" ht="28" customHeight="1" x14ac:dyDescent="0.35">
      <c r="A30" s="12"/>
      <c r="B30" s="35"/>
      <c r="C30" s="18"/>
      <c r="D30" s="18"/>
      <c r="E30" s="18"/>
      <c r="F30" s="18"/>
      <c r="G30" s="18"/>
      <c r="H30" s="18"/>
      <c r="I30" s="18"/>
      <c r="J30" s="18"/>
    </row>
    <row r="31" spans="1:10" ht="18" x14ac:dyDescent="0.35">
      <c r="A31" s="87" t="s">
        <v>59</v>
      </c>
      <c r="B31" s="36" t="s">
        <v>10</v>
      </c>
      <c r="C31" s="31" t="s">
        <v>40</v>
      </c>
      <c r="D31" s="31" t="s">
        <v>42</v>
      </c>
      <c r="E31" s="32">
        <v>210</v>
      </c>
      <c r="F31" s="32">
        <v>22.86</v>
      </c>
      <c r="G31" s="32">
        <v>286</v>
      </c>
      <c r="H31" s="32">
        <v>7.31</v>
      </c>
      <c r="I31" s="32">
        <v>10.98</v>
      </c>
      <c r="J31" s="32">
        <v>39.200000000000003</v>
      </c>
    </row>
    <row r="32" spans="1:10" ht="18" x14ac:dyDescent="0.35">
      <c r="A32" s="87"/>
      <c r="B32" s="36" t="s">
        <v>14</v>
      </c>
      <c r="C32" s="31" t="s">
        <v>44</v>
      </c>
      <c r="D32" s="31" t="s">
        <v>45</v>
      </c>
      <c r="E32" s="32">
        <v>45</v>
      </c>
      <c r="F32" s="32">
        <v>26.27</v>
      </c>
      <c r="G32" s="32">
        <v>169.64</v>
      </c>
      <c r="H32" s="32">
        <v>14.37</v>
      </c>
      <c r="I32" s="32">
        <v>9.5399999999999991</v>
      </c>
      <c r="J32" s="32">
        <v>6.93</v>
      </c>
    </row>
    <row r="33" spans="1:10" ht="28" customHeight="1" x14ac:dyDescent="0.35">
      <c r="A33" s="87"/>
      <c r="B33" s="36" t="s">
        <v>11</v>
      </c>
      <c r="C33" s="23" t="s">
        <v>60</v>
      </c>
      <c r="D33" s="24" t="s">
        <v>61</v>
      </c>
      <c r="E33" s="23">
        <v>200</v>
      </c>
      <c r="F33" s="23">
        <v>5.88</v>
      </c>
      <c r="G33" s="23">
        <v>62</v>
      </c>
      <c r="H33" s="23">
        <v>0.13</v>
      </c>
      <c r="I33" s="23">
        <v>0.02</v>
      </c>
      <c r="J33" s="23">
        <v>15.2</v>
      </c>
    </row>
    <row r="34" spans="1:10" ht="28" customHeight="1" x14ac:dyDescent="0.35">
      <c r="A34" s="87"/>
      <c r="B34" s="36" t="s">
        <v>16</v>
      </c>
      <c r="C34" s="23" t="s">
        <v>33</v>
      </c>
      <c r="D34" s="24" t="s">
        <v>34</v>
      </c>
      <c r="E34" s="23">
        <v>85</v>
      </c>
      <c r="F34" s="23">
        <v>4.99</v>
      </c>
      <c r="G34" s="23">
        <v>205.19</v>
      </c>
      <c r="H34" s="23">
        <v>5.92</v>
      </c>
      <c r="I34" s="23">
        <v>3.96</v>
      </c>
      <c r="J34" s="23">
        <v>40.75</v>
      </c>
    </row>
    <row r="35" spans="1:10" ht="28" customHeight="1" x14ac:dyDescent="0.35">
      <c r="A35" s="87"/>
      <c r="B35" s="84" t="s">
        <v>23</v>
      </c>
      <c r="C35" s="85"/>
      <c r="D35" s="85"/>
      <c r="E35" s="86"/>
      <c r="F35" s="27">
        <f>SUM(F31:F34)</f>
        <v>60</v>
      </c>
      <c r="G35" s="28">
        <f>SUM(G31:G34)</f>
        <v>722.82999999999993</v>
      </c>
      <c r="H35" s="28">
        <f>SUM(H31:H34)</f>
        <v>27.729999999999997</v>
      </c>
      <c r="I35" s="28">
        <f>SUM(I31:I34)</f>
        <v>24.5</v>
      </c>
      <c r="J35" s="28">
        <f>SUM(J31:J34)</f>
        <v>102.08</v>
      </c>
    </row>
    <row r="36" spans="1:10" ht="28" customHeight="1" x14ac:dyDescent="0.35">
      <c r="A36" s="12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6.5" x14ac:dyDescent="0.35">
      <c r="A37" s="12"/>
      <c r="B37" s="37" t="s">
        <v>25</v>
      </c>
      <c r="C37" s="37"/>
      <c r="D37" s="37"/>
      <c r="E37" s="37"/>
      <c r="F37" s="37"/>
      <c r="G37" s="83" t="s">
        <v>26</v>
      </c>
      <c r="H37" s="83"/>
      <c r="I37" s="83"/>
      <c r="J37" s="83"/>
    </row>
    <row r="38" spans="1:10" ht="16.5" x14ac:dyDescent="0.35">
      <c r="A38" s="2"/>
      <c r="B38" s="38"/>
      <c r="C38" s="38"/>
      <c r="D38" s="38"/>
      <c r="E38" s="38"/>
      <c r="F38" s="38"/>
      <c r="G38" s="38"/>
      <c r="H38" s="38"/>
      <c r="I38" s="38"/>
      <c r="J38" s="37"/>
    </row>
    <row r="39" spans="1:10" ht="16.5" x14ac:dyDescent="0.35">
      <c r="A39" s="2"/>
      <c r="B39" s="37" t="s">
        <v>27</v>
      </c>
      <c r="C39" s="37"/>
      <c r="D39" s="37"/>
      <c r="E39" s="37"/>
      <c r="F39" s="37"/>
      <c r="G39" s="83" t="s">
        <v>28</v>
      </c>
      <c r="H39" s="83"/>
      <c r="I39" s="83"/>
      <c r="J39" s="38"/>
    </row>
    <row r="40" spans="1:10" ht="16.5" x14ac:dyDescent="0.35">
      <c r="A40" s="2"/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16.5" x14ac:dyDescent="0.35">
      <c r="A41" s="2"/>
      <c r="B41" s="37" t="s">
        <v>29</v>
      </c>
      <c r="C41" s="37"/>
      <c r="D41" s="37"/>
      <c r="E41" s="37"/>
      <c r="F41" s="37"/>
      <c r="G41" s="83" t="s">
        <v>30</v>
      </c>
      <c r="H41" s="83"/>
      <c r="I41" s="83"/>
      <c r="J41" s="83"/>
    </row>
    <row r="42" spans="1:10" x14ac:dyDescent="0.35">
      <c r="A42" s="2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16">
    <mergeCell ref="A25:A29"/>
    <mergeCell ref="A31:A35"/>
    <mergeCell ref="A19:A23"/>
    <mergeCell ref="B29:E29"/>
    <mergeCell ref="B1:D1"/>
    <mergeCell ref="E1:H1"/>
    <mergeCell ref="B8:E8"/>
    <mergeCell ref="B17:E17"/>
    <mergeCell ref="B18:J18"/>
    <mergeCell ref="A10:A17"/>
    <mergeCell ref="A4:A8"/>
    <mergeCell ref="G41:J41"/>
    <mergeCell ref="B23:E23"/>
    <mergeCell ref="G37:J37"/>
    <mergeCell ref="G39:I39"/>
    <mergeCell ref="B35:E3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showRowColHeaders="0" tabSelected="1" view="pageBreakPreview" topLeftCell="A7" zoomScale="80" zoomScaleNormal="100" zoomScaleSheetLayoutView="80" workbookViewId="0">
      <selection activeCell="B7" sqref="B7:E7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40" t="s">
        <v>0</v>
      </c>
      <c r="B1" s="100" t="s">
        <v>21</v>
      </c>
      <c r="C1" s="101"/>
      <c r="D1" s="102"/>
      <c r="E1" s="106" t="s">
        <v>24</v>
      </c>
      <c r="F1" s="107"/>
      <c r="G1" s="107"/>
      <c r="H1" s="107"/>
      <c r="I1" s="41" t="s">
        <v>1</v>
      </c>
      <c r="J1" s="82" t="s">
        <v>70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3" t="s">
        <v>68</v>
      </c>
      <c r="B4" s="46" t="s">
        <v>15</v>
      </c>
      <c r="C4" s="47" t="s">
        <v>40</v>
      </c>
      <c r="D4" s="48" t="s">
        <v>42</v>
      </c>
      <c r="E4" s="47" t="s">
        <v>43</v>
      </c>
      <c r="F4" s="47">
        <v>22.86</v>
      </c>
      <c r="G4" s="47">
        <v>286</v>
      </c>
      <c r="H4" s="47">
        <v>7.31</v>
      </c>
      <c r="I4" s="47">
        <v>10.98</v>
      </c>
      <c r="J4" s="47">
        <v>39.200000000000003</v>
      </c>
    </row>
    <row r="5" spans="1:10" ht="23.15" customHeight="1" x14ac:dyDescent="0.35">
      <c r="A5" s="114"/>
      <c r="B5" s="46" t="s">
        <v>17</v>
      </c>
      <c r="C5" s="47" t="s">
        <v>33</v>
      </c>
      <c r="D5" s="48" t="s">
        <v>39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14"/>
      <c r="B6" s="46" t="s">
        <v>20</v>
      </c>
      <c r="C6" s="47" t="s">
        <v>46</v>
      </c>
      <c r="D6" s="48" t="s">
        <v>47</v>
      </c>
      <c r="E6" s="47">
        <v>200</v>
      </c>
      <c r="F6" s="47">
        <v>14.9</v>
      </c>
      <c r="G6" s="47">
        <v>118.6</v>
      </c>
      <c r="H6" s="47">
        <v>4.08</v>
      </c>
      <c r="I6" s="47">
        <v>3.54</v>
      </c>
      <c r="J6" s="47">
        <v>17.579999999999998</v>
      </c>
    </row>
    <row r="7" spans="1:10" ht="23.15" customHeight="1" x14ac:dyDescent="0.35">
      <c r="A7" s="115"/>
      <c r="B7" s="108" t="s">
        <v>23</v>
      </c>
      <c r="C7" s="109"/>
      <c r="D7" s="109"/>
      <c r="E7" s="110"/>
      <c r="F7" s="49">
        <f>SUM(F4:F6)</f>
        <v>40.729999999999997</v>
      </c>
      <c r="G7" s="50">
        <f>SUM(G4:G6)</f>
        <v>525.29999999999995</v>
      </c>
      <c r="H7" s="50">
        <f>SUM(H4:H6)</f>
        <v>14.87</v>
      </c>
      <c r="I7" s="50">
        <f>SUM(I4:I6)</f>
        <v>16.850000000000001</v>
      </c>
      <c r="J7" s="50">
        <f>SUM(J4:J6)</f>
        <v>80.75</v>
      </c>
    </row>
    <row r="8" spans="1:10" ht="23.15" customHeight="1" x14ac:dyDescent="0.35">
      <c r="A8" s="51"/>
      <c r="B8" s="52"/>
      <c r="C8" s="52"/>
      <c r="D8" s="52"/>
      <c r="E8" s="53"/>
      <c r="F8" s="54"/>
      <c r="G8" s="53"/>
      <c r="H8" s="53"/>
      <c r="I8" s="53"/>
      <c r="J8" s="55"/>
    </row>
    <row r="9" spans="1:10" ht="23.15" customHeight="1" x14ac:dyDescent="0.35">
      <c r="A9" s="116" t="s">
        <v>69</v>
      </c>
      <c r="B9" s="46" t="s">
        <v>13</v>
      </c>
      <c r="C9" s="47" t="s">
        <v>63</v>
      </c>
      <c r="D9" s="56" t="s">
        <v>64</v>
      </c>
      <c r="E9" s="47" t="s">
        <v>65</v>
      </c>
      <c r="F9" s="47">
        <v>73.599999999999994</v>
      </c>
      <c r="G9" s="47">
        <v>337.14</v>
      </c>
      <c r="H9" s="47">
        <v>18.510000000000002</v>
      </c>
      <c r="I9" s="47">
        <v>20.67</v>
      </c>
      <c r="J9" s="47">
        <v>18.95</v>
      </c>
    </row>
    <row r="10" spans="1:10" ht="23.15" customHeight="1" x14ac:dyDescent="0.35">
      <c r="A10" s="117"/>
      <c r="B10" s="46" t="s">
        <v>17</v>
      </c>
      <c r="C10" s="47" t="s">
        <v>33</v>
      </c>
      <c r="D10" s="48" t="s">
        <v>39</v>
      </c>
      <c r="E10" s="47">
        <v>30</v>
      </c>
      <c r="F10" s="47">
        <v>1.59</v>
      </c>
      <c r="G10" s="47">
        <v>72.42</v>
      </c>
      <c r="H10" s="47">
        <v>2.09</v>
      </c>
      <c r="I10" s="47">
        <v>1.4</v>
      </c>
      <c r="J10" s="47">
        <v>14.38</v>
      </c>
    </row>
    <row r="11" spans="1:10" ht="15.5" x14ac:dyDescent="0.35">
      <c r="A11" s="117"/>
      <c r="B11" s="46" t="s">
        <v>20</v>
      </c>
      <c r="C11" s="47" t="s">
        <v>37</v>
      </c>
      <c r="D11" s="48" t="s">
        <v>38</v>
      </c>
      <c r="E11" s="47">
        <v>200</v>
      </c>
      <c r="F11" s="47">
        <v>3.48</v>
      </c>
      <c r="G11" s="47">
        <v>60</v>
      </c>
      <c r="H11" s="47">
        <v>7.0000000000000007E-2</v>
      </c>
      <c r="I11" s="47">
        <v>0.02</v>
      </c>
      <c r="J11" s="47">
        <v>15</v>
      </c>
    </row>
    <row r="12" spans="1:10" ht="28" customHeight="1" x14ac:dyDescent="0.35">
      <c r="A12" s="117"/>
      <c r="B12" s="103" t="s">
        <v>23</v>
      </c>
      <c r="C12" s="104"/>
      <c r="D12" s="104"/>
      <c r="E12" s="105"/>
      <c r="F12" s="57">
        <f>SUM(F9:F11)</f>
        <v>78.67</v>
      </c>
      <c r="G12" s="58">
        <f>SUM(G9:G11)</f>
        <v>469.56</v>
      </c>
      <c r="H12" s="58">
        <f>SUM(H9:H11)</f>
        <v>20.67</v>
      </c>
      <c r="I12" s="58">
        <f>SUM(I9:I11)</f>
        <v>22.09</v>
      </c>
      <c r="J12" s="58">
        <f>SUM(J9:J11)</f>
        <v>48.33</v>
      </c>
    </row>
    <row r="13" spans="1:10" ht="28" customHeight="1" x14ac:dyDescent="0.35">
      <c r="A13" s="59"/>
      <c r="B13" s="60"/>
      <c r="C13" s="61"/>
      <c r="D13" s="111" t="s">
        <v>41</v>
      </c>
      <c r="E13" s="112"/>
      <c r="F13" s="62">
        <f>SUM(F12,F7)</f>
        <v>119.4</v>
      </c>
      <c r="G13" s="63">
        <f>SUM(G12,G7)</f>
        <v>994.8599999999999</v>
      </c>
      <c r="H13" s="63">
        <f>SUM(H7,H12)</f>
        <v>35.54</v>
      </c>
      <c r="I13" s="63">
        <f>SUM(I7,I12)</f>
        <v>38.94</v>
      </c>
      <c r="J13" s="62">
        <f>SUM(J7,J12)</f>
        <v>129.07999999999998</v>
      </c>
    </row>
    <row r="14" spans="1:10" ht="28" customHeight="1" x14ac:dyDescent="0.35">
      <c r="A14" s="118" t="s">
        <v>67</v>
      </c>
      <c r="B14" s="46" t="s">
        <v>15</v>
      </c>
      <c r="C14" s="47" t="s">
        <v>40</v>
      </c>
      <c r="D14" s="48" t="s">
        <v>42</v>
      </c>
      <c r="E14" s="47" t="s">
        <v>32</v>
      </c>
      <c r="F14" s="47">
        <v>32.86</v>
      </c>
      <c r="G14" s="47">
        <v>300</v>
      </c>
      <c r="H14" s="47">
        <v>7.66</v>
      </c>
      <c r="I14" s="47">
        <v>11.52</v>
      </c>
      <c r="J14" s="47">
        <v>41.08</v>
      </c>
    </row>
    <row r="15" spans="1:10" ht="28" customHeight="1" x14ac:dyDescent="0.35">
      <c r="A15" s="119"/>
      <c r="B15" s="46" t="s">
        <v>17</v>
      </c>
      <c r="C15" s="47" t="s">
        <v>33</v>
      </c>
      <c r="D15" s="48" t="s">
        <v>39</v>
      </c>
      <c r="E15" s="47">
        <v>50</v>
      </c>
      <c r="F15" s="47">
        <v>2.97</v>
      </c>
      <c r="G15" s="47">
        <v>120.7</v>
      </c>
      <c r="H15" s="47">
        <v>3.48</v>
      </c>
      <c r="I15" s="47">
        <v>2.33</v>
      </c>
      <c r="J15" s="47">
        <v>23.97</v>
      </c>
    </row>
    <row r="16" spans="1:10" ht="28" customHeight="1" x14ac:dyDescent="0.35">
      <c r="A16" s="119"/>
      <c r="B16" s="46" t="s">
        <v>20</v>
      </c>
      <c r="C16" s="47" t="s">
        <v>46</v>
      </c>
      <c r="D16" s="48" t="s">
        <v>47</v>
      </c>
      <c r="E16" s="47">
        <v>200</v>
      </c>
      <c r="F16" s="47">
        <v>14.9</v>
      </c>
      <c r="G16" s="47">
        <v>118.6</v>
      </c>
      <c r="H16" s="47">
        <v>4.08</v>
      </c>
      <c r="I16" s="47">
        <v>3.54</v>
      </c>
      <c r="J16" s="47">
        <v>17.579999999999998</v>
      </c>
    </row>
    <row r="17" spans="1:10" ht="28" customHeight="1" x14ac:dyDescent="0.35">
      <c r="A17" s="120"/>
      <c r="B17" s="108" t="s">
        <v>23</v>
      </c>
      <c r="C17" s="109"/>
      <c r="D17" s="109"/>
      <c r="E17" s="110"/>
      <c r="F17" s="49">
        <f>SUM(F14:F16)</f>
        <v>50.73</v>
      </c>
      <c r="G17" s="50">
        <f>SUM(G14:G16)</f>
        <v>539.29999999999995</v>
      </c>
      <c r="H17" s="50">
        <f>SUM(H14:H16)</f>
        <v>15.22</v>
      </c>
      <c r="I17" s="50">
        <f>SUM(I14:I16)</f>
        <v>17.39</v>
      </c>
      <c r="J17" s="50">
        <f>SUM(J14:J16)</f>
        <v>82.63</v>
      </c>
    </row>
    <row r="18" spans="1:10" ht="15.5" x14ac:dyDescent="0.35">
      <c r="A18" s="64"/>
      <c r="B18" s="65"/>
      <c r="C18" s="65"/>
      <c r="D18" s="65"/>
      <c r="E18" s="66"/>
      <c r="F18" s="67"/>
      <c r="G18" s="68"/>
      <c r="H18" s="68"/>
      <c r="I18" s="68"/>
      <c r="J18" s="69"/>
    </row>
    <row r="19" spans="1:10" ht="23.15" customHeight="1" x14ac:dyDescent="0.35">
      <c r="A19" s="121" t="s">
        <v>66</v>
      </c>
      <c r="B19" s="70" t="s">
        <v>13</v>
      </c>
      <c r="C19" s="47" t="s">
        <v>63</v>
      </c>
      <c r="D19" s="56" t="s">
        <v>64</v>
      </c>
      <c r="E19" s="47" t="s">
        <v>65</v>
      </c>
      <c r="F19" s="47">
        <v>73.599999999999994</v>
      </c>
      <c r="G19" s="47">
        <v>337.14</v>
      </c>
      <c r="H19" s="47">
        <v>18.510000000000002</v>
      </c>
      <c r="I19" s="47">
        <v>20.67</v>
      </c>
      <c r="J19" s="47">
        <v>18.95</v>
      </c>
    </row>
    <row r="20" spans="1:10" ht="22" customHeight="1" x14ac:dyDescent="0.35">
      <c r="A20" s="121"/>
      <c r="B20" s="70" t="s">
        <v>17</v>
      </c>
      <c r="C20" s="47" t="s">
        <v>33</v>
      </c>
      <c r="D20" s="48" t="s">
        <v>39</v>
      </c>
      <c r="E20" s="47">
        <v>50</v>
      </c>
      <c r="F20" s="47">
        <v>2.83</v>
      </c>
      <c r="G20" s="47">
        <v>120.7</v>
      </c>
      <c r="H20" s="47">
        <v>3.48</v>
      </c>
      <c r="I20" s="47">
        <v>2.33</v>
      </c>
      <c r="J20" s="47">
        <v>23.97</v>
      </c>
    </row>
    <row r="21" spans="1:10" ht="15.5" x14ac:dyDescent="0.35">
      <c r="A21" s="121"/>
      <c r="B21" s="70" t="s">
        <v>20</v>
      </c>
      <c r="C21" s="47" t="s">
        <v>37</v>
      </c>
      <c r="D21" s="48" t="s">
        <v>38</v>
      </c>
      <c r="E21" s="47">
        <v>200</v>
      </c>
      <c r="F21" s="47">
        <v>3.48</v>
      </c>
      <c r="G21" s="47">
        <v>60</v>
      </c>
      <c r="H21" s="47">
        <v>7.0000000000000007E-2</v>
      </c>
      <c r="I21" s="47">
        <v>0.02</v>
      </c>
      <c r="J21" s="47">
        <v>15</v>
      </c>
    </row>
    <row r="22" spans="1:10" ht="23.15" customHeight="1" x14ac:dyDescent="0.35">
      <c r="A22" s="121"/>
      <c r="B22" s="126" t="s">
        <v>23</v>
      </c>
      <c r="C22" s="126"/>
      <c r="D22" s="126"/>
      <c r="E22" s="126"/>
      <c r="F22" s="71">
        <f>SUM(F19:F21)</f>
        <v>79.91</v>
      </c>
      <c r="G22" s="71">
        <f>SUM(G19:G21)</f>
        <v>517.83999999999992</v>
      </c>
      <c r="H22" s="71">
        <f>SUM(H19:H21)</f>
        <v>22.060000000000002</v>
      </c>
      <c r="I22" s="71">
        <f>SUM(I19:I21)</f>
        <v>23.02</v>
      </c>
      <c r="J22" s="71">
        <f>SUM(J19:J21)</f>
        <v>57.92</v>
      </c>
    </row>
    <row r="23" spans="1:10" ht="23.15" customHeight="1" x14ac:dyDescent="0.35">
      <c r="A23" s="121"/>
      <c r="B23" s="122" t="s">
        <v>41</v>
      </c>
      <c r="C23" s="111"/>
      <c r="D23" s="111"/>
      <c r="E23" s="112"/>
      <c r="F23" s="72">
        <f>SUM(F22,F17)</f>
        <v>130.63999999999999</v>
      </c>
      <c r="G23" s="73">
        <f>SUM(G22,G17)</f>
        <v>1057.1399999999999</v>
      </c>
      <c r="H23" s="73">
        <f>SUM(H17,H22)</f>
        <v>37.28</v>
      </c>
      <c r="I23" s="73">
        <f>SUM(I17,I22)</f>
        <v>40.409999999999997</v>
      </c>
      <c r="J23" s="72">
        <f>SUM(J17,J22)</f>
        <v>140.55000000000001</v>
      </c>
    </row>
    <row r="24" spans="1:10" ht="23.15" customHeight="1" x14ac:dyDescent="0.35">
      <c r="A24" s="74"/>
      <c r="B24" s="42"/>
      <c r="C24" s="42"/>
      <c r="D24" s="75"/>
      <c r="E24" s="75"/>
      <c r="F24" s="76"/>
      <c r="G24" s="77"/>
      <c r="H24" s="77"/>
      <c r="I24" s="77"/>
      <c r="J24" s="76"/>
    </row>
    <row r="25" spans="1:10" ht="23.15" customHeight="1" x14ac:dyDescent="0.35">
      <c r="A25" s="78"/>
      <c r="B25" s="79" t="s">
        <v>25</v>
      </c>
      <c r="C25" s="79"/>
      <c r="D25" s="79"/>
      <c r="E25" s="79"/>
      <c r="F25" s="79"/>
      <c r="G25" s="123" t="s">
        <v>26</v>
      </c>
      <c r="H25" s="123"/>
      <c r="I25" s="123"/>
      <c r="J25" s="123"/>
    </row>
    <row r="26" spans="1:10" ht="23.15" customHeight="1" x14ac:dyDescent="0.35">
      <c r="A26" s="78"/>
      <c r="B26" s="80"/>
      <c r="C26" s="80"/>
      <c r="D26" s="80"/>
      <c r="E26" s="80"/>
      <c r="F26" s="80"/>
      <c r="G26" s="80"/>
      <c r="H26" s="80"/>
      <c r="I26" s="80"/>
      <c r="J26" s="79"/>
    </row>
    <row r="27" spans="1:10" ht="23.15" customHeight="1" x14ac:dyDescent="0.35">
      <c r="A27" s="78"/>
      <c r="B27" s="79" t="s">
        <v>27</v>
      </c>
      <c r="C27" s="79"/>
      <c r="D27" s="79"/>
      <c r="E27" s="79"/>
      <c r="F27" s="79"/>
      <c r="G27" s="123" t="s">
        <v>28</v>
      </c>
      <c r="H27" s="123"/>
      <c r="I27" s="123"/>
      <c r="J27" s="80"/>
    </row>
    <row r="28" spans="1:10" ht="15.5" x14ac:dyDescent="0.35">
      <c r="A28" s="78"/>
      <c r="B28" s="80"/>
      <c r="C28" s="80"/>
      <c r="D28" s="80"/>
      <c r="E28" s="80"/>
      <c r="F28" s="80"/>
      <c r="G28" s="80"/>
      <c r="H28" s="80"/>
      <c r="I28" s="80"/>
      <c r="J28" s="80"/>
    </row>
    <row r="29" spans="1:10" ht="15.5" x14ac:dyDescent="0.35">
      <c r="A29" s="81"/>
      <c r="B29" s="79" t="s">
        <v>29</v>
      </c>
      <c r="C29" s="79"/>
      <c r="D29" s="79"/>
      <c r="E29" s="79"/>
      <c r="F29" s="79"/>
      <c r="G29" s="123" t="s">
        <v>30</v>
      </c>
      <c r="H29" s="123"/>
      <c r="I29" s="123"/>
      <c r="J29" s="123"/>
    </row>
    <row r="30" spans="1:10" ht="23.15" customHeight="1" x14ac:dyDescent="0.35">
      <c r="A30" s="124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23.15" customHeight="1" x14ac:dyDescent="0.35">
      <c r="A31" s="125"/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23.15" customHeight="1" x14ac:dyDescent="0.35">
      <c r="A32" s="125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25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25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25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15.5" x14ac:dyDescent="0.35">
      <c r="A36" s="125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25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23.15" customHeight="1" x14ac:dyDescent="0.35">
      <c r="A38" s="125"/>
      <c r="B38" s="42"/>
      <c r="C38" s="42"/>
      <c r="D38" s="42"/>
      <c r="E38" s="42"/>
      <c r="F38" s="42"/>
      <c r="G38" s="42"/>
      <c r="H38" s="42"/>
      <c r="I38" s="42"/>
      <c r="J38" s="42"/>
    </row>
  </sheetData>
  <mergeCells count="16">
    <mergeCell ref="G27:I27"/>
    <mergeCell ref="G25:J25"/>
    <mergeCell ref="G29:J29"/>
    <mergeCell ref="A30:A38"/>
    <mergeCell ref="B22:E22"/>
    <mergeCell ref="A4:A7"/>
    <mergeCell ref="A9:A12"/>
    <mergeCell ref="A14:A17"/>
    <mergeCell ref="A19:A23"/>
    <mergeCell ref="B23:E23"/>
    <mergeCell ref="B1:D1"/>
    <mergeCell ref="B12:E12"/>
    <mergeCell ref="E1:H1"/>
    <mergeCell ref="B7:E7"/>
    <mergeCell ref="B17:E17"/>
    <mergeCell ref="D13:E1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2023-03-01T04:13:16Z</cp:lastPrinted>
  <dcterms:created xsi:type="dcterms:W3CDTF">2015-06-05T18:19:34Z</dcterms:created>
  <dcterms:modified xsi:type="dcterms:W3CDTF">2023-03-01T04:14:02Z</dcterms:modified>
</cp:coreProperties>
</file>