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март\"/>
    </mc:Choice>
  </mc:AlternateContent>
  <bookViews>
    <workbookView xWindow="0" yWindow="0" windowWidth="19200" windowHeight="7050" activeTab="1"/>
  </bookViews>
  <sheets>
    <sheet name="1-4" sheetId="2" r:id="rId1"/>
    <sheet name="5-1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2" l="1"/>
  <c r="J18" i="1" l="1"/>
  <c r="I18" i="1"/>
  <c r="H18" i="1"/>
  <c r="G18" i="1"/>
  <c r="F18" i="1"/>
  <c r="J35" i="2"/>
  <c r="I35" i="2"/>
  <c r="H35" i="2"/>
  <c r="G35" i="2"/>
  <c r="F35" i="2"/>
  <c r="J29" i="2"/>
  <c r="I29" i="2"/>
  <c r="H29" i="2"/>
  <c r="G29" i="2"/>
  <c r="F29" i="2"/>
  <c r="F23" i="2"/>
  <c r="G23" i="2"/>
  <c r="H23" i="2"/>
  <c r="I23" i="2"/>
  <c r="J23" i="2"/>
  <c r="F8" i="2"/>
  <c r="J24" i="1" l="1"/>
  <c r="I24" i="1"/>
  <c r="H24" i="1"/>
  <c r="G24" i="1"/>
  <c r="F24" i="1"/>
  <c r="J16" i="2" l="1"/>
  <c r="I16" i="2"/>
  <c r="G16" i="2"/>
  <c r="F16" i="2"/>
  <c r="J8" i="2"/>
  <c r="I8" i="2"/>
  <c r="H8" i="2"/>
  <c r="G8" i="2"/>
  <c r="J25" i="1"/>
  <c r="I25" i="1"/>
  <c r="H25" i="1"/>
  <c r="G25" i="1"/>
  <c r="F25" i="1"/>
  <c r="J13" i="1" l="1"/>
  <c r="I13" i="1"/>
  <c r="H13" i="1"/>
  <c r="G13" i="1"/>
  <c r="F13" i="1"/>
  <c r="J7" i="1"/>
  <c r="I7" i="1"/>
  <c r="H7" i="1"/>
  <c r="H14" i="1" s="1"/>
  <c r="G7" i="1"/>
  <c r="F7" i="1"/>
  <c r="J14" i="1" l="1"/>
  <c r="G14" i="1"/>
  <c r="I14" i="1"/>
  <c r="F14" i="1"/>
</calcChain>
</file>

<file path=xl/sharedStrings.xml><?xml version="1.0" encoding="utf-8"?>
<sst xmlns="http://schemas.openxmlformats.org/spreadsheetml/2006/main" count="181" uniqueCount="79">
  <si>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</si>
  <si>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</si>
  <si>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</si>
  <si>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</si>
  <si>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</si>
  <si>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</si>
  <si>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</si>
  <si>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</si>
  <si>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</si>
  <si>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</si>
  <si>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</si>
  <si>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</si>
  <si>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</si>
  <si>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</si>
  <si>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</si>
  <si>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</si>
  <si>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</si>
  <si>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</si>
  <si>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</si>
  <si>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</si>
  <si>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</si>
  <si>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</si>
  <si>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</si>
  <si>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</si>
  <si>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</si>
  <si>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</si>
  <si>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</si>
  <si>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</si>
  <si>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</si>
  <si>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</si>
  <si>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</si>
  <si>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</si>
  <si>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Хлебная булочка</t>
  </si>
  <si>
    <t>376/15</t>
  </si>
  <si>
    <t>Чай с сахаром</t>
  </si>
  <si>
    <t>Батон</t>
  </si>
  <si>
    <t>ИТОГО 1-4 классы охрана зрения</t>
  </si>
  <si>
    <t>200/10</t>
  </si>
  <si>
    <t>348/15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</si>
  <si>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</si>
  <si>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</si>
  <si>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</si>
  <si>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</si>
  <si>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ОБЕД                  (5-10 классы ОХРАНА ЗРЕНИЯ)</t>
  </si>
  <si>
    <t>ЗАВТРАК            (5-10классы ОХРАНА ЗРЕНИЯ)</t>
  </si>
  <si>
    <r>
      <rPr>
        <b/>
        <sz val="12"/>
        <color theme="1"/>
        <rFont val="Calibri"/>
        <family val="2"/>
        <charset val="204"/>
        <scheme val="minor"/>
      </rPr>
      <t>ЗАВТРАК</t>
    </r>
    <r>
      <rPr>
        <sz val="12"/>
        <color theme="1"/>
        <rFont val="Calibri"/>
        <family val="2"/>
        <charset val="204"/>
        <scheme val="minor"/>
      </rPr>
      <t xml:space="preserve">                  (1-4 классы </t>
    </r>
    <r>
      <rPr>
        <b/>
        <sz val="12"/>
        <color theme="1"/>
        <rFont val="Calibri"/>
        <family val="2"/>
        <charset val="204"/>
        <scheme val="minor"/>
      </rPr>
      <t>ОХРАНА ЗРЕНИЯ</t>
    </r>
    <r>
      <rPr>
        <sz val="12"/>
        <color theme="1"/>
        <rFont val="Calibri"/>
        <family val="2"/>
        <charset val="204"/>
        <scheme val="minor"/>
      </rPr>
      <t>)</t>
    </r>
  </si>
  <si>
    <r>
      <rPr>
        <b/>
        <sz val="12"/>
        <color theme="1"/>
        <rFont val="Calibri"/>
        <family val="2"/>
        <charset val="204"/>
        <scheme val="minor"/>
      </rPr>
      <t>ОБЕД</t>
    </r>
    <r>
      <rPr>
        <sz val="12"/>
        <color theme="1"/>
        <rFont val="Calibri"/>
        <family val="2"/>
        <scheme val="minor"/>
      </rPr>
      <t xml:space="preserve">                  (1-4 классы </t>
    </r>
    <r>
      <rPr>
        <b/>
        <sz val="12"/>
        <color theme="1"/>
        <rFont val="Calibri"/>
        <family val="2"/>
        <charset val="204"/>
        <scheme val="minor"/>
      </rPr>
      <t>ОХРАНА ЗРЕНИЯ</t>
    </r>
    <r>
      <rPr>
        <sz val="12"/>
        <color theme="1"/>
        <rFont val="Calibri"/>
        <family val="2"/>
        <scheme val="minor"/>
      </rPr>
      <t>)</t>
    </r>
  </si>
  <si>
    <t>312/15</t>
  </si>
  <si>
    <t>Картофельное пюре</t>
  </si>
  <si>
    <t>222/15</t>
  </si>
  <si>
    <t>70/5</t>
  </si>
  <si>
    <t>Пудинг творожно-манный</t>
  </si>
  <si>
    <t>173/15</t>
  </si>
  <si>
    <t>Каша пшеничная молочная</t>
  </si>
  <si>
    <t>378/15</t>
  </si>
  <si>
    <t>88/15</t>
  </si>
  <si>
    <t>Щи со свежей капустой, окорочком</t>
  </si>
  <si>
    <t>Компот из кураги</t>
  </si>
  <si>
    <t>ттк</t>
  </si>
  <si>
    <t>Йогурт питьевой</t>
  </si>
  <si>
    <t>Чай с  сахаром</t>
  </si>
  <si>
    <t>200/15</t>
  </si>
  <si>
    <t>Кекс Майский</t>
  </si>
  <si>
    <t>90/86</t>
  </si>
  <si>
    <t>14.03.2023</t>
  </si>
  <si>
    <t>47/15</t>
  </si>
  <si>
    <t>Салат из квашеной капусты</t>
  </si>
  <si>
    <t>268/15</t>
  </si>
  <si>
    <t>Шницель</t>
  </si>
  <si>
    <t>744/22</t>
  </si>
  <si>
    <t>Гуляш из куриного филе</t>
  </si>
  <si>
    <t>50/50</t>
  </si>
  <si>
    <t>806/04</t>
  </si>
  <si>
    <t>Коржик молокочный</t>
  </si>
  <si>
    <t>Комрот из изюма</t>
  </si>
  <si>
    <t>150/15</t>
  </si>
  <si>
    <t>344/15</t>
  </si>
  <si>
    <t>Компот из яблок и черноплодки</t>
  </si>
  <si>
    <t>200/20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</si>
</sst>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0" fillId="2" borderId="2" xfId="0" applyFont="1" applyFill="1" applyBorder="1" applyAlignment="1"/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justify" vertical="center" wrapText="1"/>
    </xf>
    <xf numFmtId="2" fontId="11" fillId="2" borderId="9" xfId="0" applyNumberFormat="1" applyFont="1" applyFill="1" applyBorder="1" applyAlignment="1" applyProtection="1">
      <alignment horizontal="right"/>
      <protection locked="0"/>
    </xf>
    <xf numFmtId="49" fontId="11" fillId="2" borderId="9" xfId="0" applyNumberFormat="1" applyFont="1" applyFill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center" wrapText="1"/>
    </xf>
    <xf numFmtId="0" fontId="10" fillId="0" borderId="7" xfId="0" applyFont="1" applyFill="1" applyBorder="1" applyAlignment="1" applyProtection="1">
      <alignment horizontal="right"/>
      <protection locked="0"/>
    </xf>
    <xf numFmtId="49" fontId="10" fillId="0" borderId="7" xfId="0" applyNumberFormat="1" applyFont="1" applyFill="1" applyBorder="1" applyAlignment="1" applyProtection="1">
      <alignment horizontal="right"/>
      <protection locked="0"/>
    </xf>
    <xf numFmtId="2" fontId="10" fillId="0" borderId="7" xfId="0" applyNumberFormat="1" applyFont="1" applyFill="1" applyBorder="1" applyAlignment="1" applyProtection="1">
      <alignment horizontal="right"/>
      <protection locked="0"/>
    </xf>
    <xf numFmtId="49" fontId="10" fillId="0" borderId="3" xfId="0" applyNumberFormat="1" applyFont="1" applyFill="1" applyBorder="1" applyAlignment="1" applyProtection="1">
      <alignment horizontal="right"/>
      <protection locked="0"/>
    </xf>
    <xf numFmtId="0" fontId="11" fillId="2" borderId="1" xfId="0" applyFont="1" applyFill="1" applyBorder="1" applyAlignment="1">
      <alignment vertical="center" wrapText="1"/>
    </xf>
    <xf numFmtId="2" fontId="11" fillId="2" borderId="9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vertical="center" wrapText="1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11" fillId="0" borderId="10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/>
    <xf numFmtId="2" fontId="11" fillId="2" borderId="1" xfId="0" applyNumberFormat="1" applyFont="1" applyFill="1" applyBorder="1"/>
    <xf numFmtId="2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0" fontId="11" fillId="0" borderId="0" xfId="0" applyFont="1" applyFill="1" applyBorder="1" applyAlignment="1">
      <alignment horizontal="right"/>
    </xf>
    <xf numFmtId="2" fontId="11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Alignment="1">
      <alignment horizontal="left" vertical="top"/>
    </xf>
    <xf numFmtId="0" fontId="10" fillId="0" borderId="0" xfId="0" applyFont="1"/>
    <xf numFmtId="0" fontId="9" fillId="0" borderId="0" xfId="0" applyFont="1" applyFill="1" applyBorder="1" applyAlignment="1">
      <alignment horizontal="center" wrapText="1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/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8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/>
    </xf>
    <xf numFmtId="0" fontId="11" fillId="2" borderId="7" xfId="0" applyFont="1" applyFill="1" applyBorder="1" applyAlignment="1">
      <alignment horizontal="right"/>
    </xf>
    <xf numFmtId="0" fontId="11" fillId="2" borderId="3" xfId="0" applyFont="1" applyFill="1" applyBorder="1" applyAlignment="1">
      <alignment horizontal="right"/>
    </xf>
    <xf numFmtId="0" fontId="10" fillId="0" borderId="0" xfId="0" applyFont="1" applyAlignment="1">
      <alignment horizontal="left" vertical="top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11" fillId="2" borderId="16" xfId="0" applyFont="1" applyFill="1" applyBorder="1" applyAlignment="1">
      <alignment horizontal="right"/>
    </xf>
    <xf numFmtId="0" fontId="11" fillId="2" borderId="14" xfId="0" applyFont="1" applyFill="1" applyBorder="1" applyAlignment="1">
      <alignment horizontal="right"/>
    </xf>
    <xf numFmtId="0" fontId="11" fillId="2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horizontal="right"/>
      <protection locked="0"/>
    </xf>
    <xf numFmtId="0" fontId="11" fillId="2" borderId="14" xfId="0" applyFont="1" applyFill="1" applyBorder="1" applyAlignment="1" applyProtection="1">
      <alignment horizontal="right"/>
      <protection locked="0"/>
    </xf>
    <xf numFmtId="0" fontId="11" fillId="2" borderId="15" xfId="0" applyFont="1" applyFill="1" applyBorder="1" applyAlignment="1" applyProtection="1">
      <alignment horizontal="right"/>
      <protection locked="0"/>
    </xf>
    <xf numFmtId="2" fontId="6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3"/>
  <sheetViews>
    <sheetView showGridLines="0" showRowColHeaders="0" view="pageBreakPreview" topLeftCell="A22" zoomScaleNormal="100" zoomScaleSheetLayoutView="100" workbookViewId="0">
      <selection activeCell="B25" sqref="B25:J26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ht="49.9" customHeight="1" x14ac:dyDescent="0.35">
      <c r="A1" s="11" t="s">
        <v>0</v>
      </c>
      <c r="B1" s="87" t="s">
        <v>20</v>
      </c>
      <c r="C1" s="87"/>
      <c r="D1" s="87"/>
      <c r="E1" s="88" t="s">
        <v>23</v>
      </c>
      <c r="F1" s="88"/>
      <c r="G1" s="88"/>
      <c r="H1" s="88"/>
      <c r="I1" s="14" t="s">
        <v>1</v>
      </c>
      <c r="J1" s="15" t="s">
        <v>64</v>
      </c>
    </row>
    <row r="2" spans="1:11" ht="7.5" customHeight="1" thickBot="1" x14ac:dyDescent="0.4">
      <c r="A2" s="2"/>
      <c r="B2" s="16"/>
      <c r="C2" s="16"/>
      <c r="D2" s="16"/>
      <c r="E2" s="16"/>
      <c r="F2" s="16"/>
      <c r="G2" s="16"/>
      <c r="H2" s="16"/>
      <c r="I2" s="16"/>
      <c r="J2" s="16"/>
    </row>
    <row r="3" spans="1:11" x14ac:dyDescent="0.35">
      <c r="A3" s="3" t="s">
        <v>2</v>
      </c>
      <c r="B3" s="17" t="s">
        <v>3</v>
      </c>
      <c r="C3" s="17" t="s">
        <v>17</v>
      </c>
      <c r="D3" s="17" t="s">
        <v>4</v>
      </c>
      <c r="E3" s="17" t="s">
        <v>18</v>
      </c>
      <c r="F3" s="18" t="s">
        <v>5</v>
      </c>
      <c r="G3" s="17" t="s">
        <v>6</v>
      </c>
      <c r="H3" s="17" t="s">
        <v>7</v>
      </c>
      <c r="I3" s="17" t="s">
        <v>8</v>
      </c>
      <c r="J3" s="19" t="s">
        <v>9</v>
      </c>
    </row>
    <row r="4" spans="1:11" ht="22" customHeight="1" x14ac:dyDescent="0.35">
      <c r="A4" s="95" t="s">
        <v>30</v>
      </c>
      <c r="B4" s="20" t="s">
        <v>13</v>
      </c>
      <c r="C4" s="21" t="s">
        <v>49</v>
      </c>
      <c r="D4" s="22" t="s">
        <v>51</v>
      </c>
      <c r="E4" s="21" t="s">
        <v>50</v>
      </c>
      <c r="F4" s="21">
        <v>30.64</v>
      </c>
      <c r="G4" s="21">
        <v>143.80000000000001</v>
      </c>
      <c r="H4" s="21">
        <v>7.98</v>
      </c>
      <c r="I4" s="21">
        <v>5.82</v>
      </c>
      <c r="J4" s="21">
        <v>14.89</v>
      </c>
    </row>
    <row r="5" spans="1:11" ht="22" customHeight="1" x14ac:dyDescent="0.35">
      <c r="A5" s="96"/>
      <c r="B5" s="20" t="s">
        <v>14</v>
      </c>
      <c r="C5" s="21" t="s">
        <v>52</v>
      </c>
      <c r="D5" s="22" t="s">
        <v>53</v>
      </c>
      <c r="E5" s="21" t="s">
        <v>37</v>
      </c>
      <c r="F5" s="21">
        <v>22.69</v>
      </c>
      <c r="G5" s="21">
        <v>315</v>
      </c>
      <c r="H5" s="21">
        <v>8.64</v>
      </c>
      <c r="I5" s="21">
        <v>11.06</v>
      </c>
      <c r="J5" s="21">
        <v>44.32</v>
      </c>
    </row>
    <row r="6" spans="1:11" ht="22" customHeight="1" x14ac:dyDescent="0.35">
      <c r="A6" s="96"/>
      <c r="B6" s="23" t="s">
        <v>10</v>
      </c>
      <c r="C6" s="21" t="s">
        <v>54</v>
      </c>
      <c r="D6" s="22" t="s">
        <v>60</v>
      </c>
      <c r="E6" s="80" t="s">
        <v>61</v>
      </c>
      <c r="F6" s="21">
        <v>3.48</v>
      </c>
      <c r="G6" s="21">
        <v>60</v>
      </c>
      <c r="H6" s="21">
        <v>7.0000000000000007E-2</v>
      </c>
      <c r="I6" s="21">
        <v>0.02</v>
      </c>
      <c r="J6" s="21">
        <v>15</v>
      </c>
    </row>
    <row r="7" spans="1:11" ht="22" customHeight="1" x14ac:dyDescent="0.35">
      <c r="A7" s="96"/>
      <c r="B7" s="20" t="s">
        <v>21</v>
      </c>
      <c r="C7" s="21" t="s">
        <v>63</v>
      </c>
      <c r="D7" s="20" t="s">
        <v>62</v>
      </c>
      <c r="E7" s="21">
        <v>50</v>
      </c>
      <c r="F7" s="21">
        <v>10.19</v>
      </c>
      <c r="G7" s="21">
        <v>181.33</v>
      </c>
      <c r="H7" s="21">
        <v>3.45</v>
      </c>
      <c r="I7" s="21">
        <v>5.35</v>
      </c>
      <c r="J7" s="21">
        <v>29.85</v>
      </c>
    </row>
    <row r="8" spans="1:11" ht="17.5" x14ac:dyDescent="0.35">
      <c r="A8" s="97"/>
      <c r="B8" s="89" t="s">
        <v>22</v>
      </c>
      <c r="C8" s="90"/>
      <c r="D8" s="90"/>
      <c r="E8" s="91"/>
      <c r="F8" s="24">
        <f>SUM(F4:F7)</f>
        <v>67</v>
      </c>
      <c r="G8" s="25">
        <f>SUM(G4:G7)</f>
        <v>700.13</v>
      </c>
      <c r="H8" s="25">
        <f>SUM(H4:H7)</f>
        <v>20.14</v>
      </c>
      <c r="I8" s="25">
        <f>SUM(I4:I7)</f>
        <v>22.25</v>
      </c>
      <c r="J8" s="25">
        <f>SUM(J4:J7)</f>
        <v>104.06</v>
      </c>
    </row>
    <row r="9" spans="1:11" ht="18" x14ac:dyDescent="0.4">
      <c r="A9" s="13"/>
      <c r="B9" s="4"/>
      <c r="C9" s="5"/>
      <c r="D9" s="5"/>
      <c r="E9" s="6"/>
      <c r="F9" s="7"/>
      <c r="G9" s="6"/>
      <c r="H9" s="6"/>
      <c r="I9" s="6"/>
      <c r="J9" s="6"/>
    </row>
    <row r="10" spans="1:11" ht="23" customHeight="1" x14ac:dyDescent="0.4">
      <c r="A10" s="98" t="s">
        <v>42</v>
      </c>
      <c r="B10" s="26" t="s">
        <v>11</v>
      </c>
      <c r="C10" s="21" t="s">
        <v>65</v>
      </c>
      <c r="D10" s="27" t="s">
        <v>66</v>
      </c>
      <c r="E10" s="21">
        <v>60</v>
      </c>
      <c r="F10" s="21">
        <v>7.73</v>
      </c>
      <c r="G10" s="21">
        <v>54.55</v>
      </c>
      <c r="H10" s="21">
        <v>1.08</v>
      </c>
      <c r="I10" s="21">
        <v>3.04</v>
      </c>
      <c r="J10" s="21">
        <v>27.97</v>
      </c>
      <c r="K10" s="1"/>
    </row>
    <row r="11" spans="1:11" ht="23" customHeight="1" x14ac:dyDescent="0.4">
      <c r="A11" s="98"/>
      <c r="B11" s="26" t="s">
        <v>12</v>
      </c>
      <c r="C11" s="21" t="s">
        <v>55</v>
      </c>
      <c r="D11" s="27" t="s">
        <v>56</v>
      </c>
      <c r="E11" s="21" t="s">
        <v>37</v>
      </c>
      <c r="F11" s="21">
        <v>15.69</v>
      </c>
      <c r="G11" s="21">
        <v>115.36</v>
      </c>
      <c r="H11" s="21">
        <v>7.23</v>
      </c>
      <c r="I11" s="21">
        <v>6.18</v>
      </c>
      <c r="J11" s="21">
        <v>6.36</v>
      </c>
    </row>
    <row r="12" spans="1:11" ht="23" customHeight="1" x14ac:dyDescent="0.4">
      <c r="A12" s="98"/>
      <c r="B12" s="26" t="s">
        <v>13</v>
      </c>
      <c r="C12" s="21" t="s">
        <v>67</v>
      </c>
      <c r="D12" s="22" t="s">
        <v>68</v>
      </c>
      <c r="E12" s="21">
        <v>90</v>
      </c>
      <c r="F12" s="21">
        <v>36.729999999999997</v>
      </c>
      <c r="G12" s="21">
        <v>224.79</v>
      </c>
      <c r="H12" s="21">
        <v>13.49</v>
      </c>
      <c r="I12" s="21">
        <v>13.42</v>
      </c>
      <c r="J12" s="21">
        <v>11.77</v>
      </c>
    </row>
    <row r="13" spans="1:11" ht="23" customHeight="1" x14ac:dyDescent="0.4">
      <c r="A13" s="98"/>
      <c r="B13" s="26" t="s">
        <v>14</v>
      </c>
      <c r="C13" s="21" t="s">
        <v>47</v>
      </c>
      <c r="D13" s="22" t="s">
        <v>48</v>
      </c>
      <c r="E13" s="21">
        <v>150</v>
      </c>
      <c r="F13" s="21">
        <v>17.21</v>
      </c>
      <c r="G13" s="21">
        <v>137.25</v>
      </c>
      <c r="H13" s="21">
        <v>3.06</v>
      </c>
      <c r="I13" s="21">
        <v>4.8</v>
      </c>
      <c r="J13" s="21">
        <v>20.440000000000001</v>
      </c>
    </row>
    <row r="14" spans="1:11" ht="23" customHeight="1" x14ac:dyDescent="0.4">
      <c r="A14" s="98"/>
      <c r="B14" s="26" t="s">
        <v>16</v>
      </c>
      <c r="C14" s="21" t="s">
        <v>31</v>
      </c>
      <c r="D14" s="22" t="s">
        <v>32</v>
      </c>
      <c r="E14" s="21">
        <v>30</v>
      </c>
      <c r="F14" s="21">
        <v>1.76</v>
      </c>
      <c r="G14" s="21">
        <v>72.42</v>
      </c>
      <c r="H14" s="21">
        <v>2.09</v>
      </c>
      <c r="I14" s="21">
        <v>1.4</v>
      </c>
      <c r="J14" s="21">
        <v>14.38</v>
      </c>
    </row>
    <row r="15" spans="1:11" ht="23" customHeight="1" x14ac:dyDescent="0.4">
      <c r="A15" s="98"/>
      <c r="B15" s="26" t="s">
        <v>19</v>
      </c>
      <c r="C15" s="21" t="s">
        <v>38</v>
      </c>
      <c r="D15" s="22" t="s">
        <v>57</v>
      </c>
      <c r="E15" s="21">
        <v>200</v>
      </c>
      <c r="F15" s="21">
        <v>17.88</v>
      </c>
      <c r="G15" s="21">
        <v>114.8</v>
      </c>
      <c r="H15" s="21">
        <v>0.78</v>
      </c>
      <c r="I15" s="21">
        <v>0.04</v>
      </c>
      <c r="J15" s="21">
        <v>27.63</v>
      </c>
    </row>
    <row r="16" spans="1:11" ht="23" customHeight="1" x14ac:dyDescent="0.35">
      <c r="A16" s="98"/>
      <c r="B16" s="92" t="s">
        <v>22</v>
      </c>
      <c r="C16" s="93"/>
      <c r="D16" s="93"/>
      <c r="E16" s="94"/>
      <c r="F16" s="30">
        <f>SUM(F10:F15)</f>
        <v>97</v>
      </c>
      <c r="G16" s="31">
        <f>SUM(G10:G15)</f>
        <v>719.17</v>
      </c>
      <c r="H16" s="31">
        <f>SUM(H10:H15)</f>
        <v>27.73</v>
      </c>
      <c r="I16" s="31">
        <f>SUM(I10:I15)</f>
        <v>28.88</v>
      </c>
      <c r="J16" s="31">
        <f>SUM(J10:J15)</f>
        <v>108.54999999999998</v>
      </c>
    </row>
    <row r="17" spans="1:10" ht="25" customHeight="1" x14ac:dyDescent="0.4">
      <c r="A17" s="85"/>
      <c r="B17" s="86"/>
      <c r="C17" s="84"/>
      <c r="D17" s="84"/>
      <c r="E17" s="84"/>
      <c r="F17" s="84"/>
      <c r="G17" s="84"/>
      <c r="H17" s="84"/>
      <c r="I17" s="84"/>
      <c r="J17" s="84"/>
    </row>
    <row r="18" spans="1:10" ht="19" customHeight="1" x14ac:dyDescent="0.4">
      <c r="A18" s="98" t="s">
        <v>39</v>
      </c>
      <c r="B18" s="26" t="s">
        <v>13</v>
      </c>
      <c r="C18" s="21" t="s">
        <v>69</v>
      </c>
      <c r="D18" s="22" t="s">
        <v>70</v>
      </c>
      <c r="E18" s="21" t="s">
        <v>71</v>
      </c>
      <c r="F18" s="21">
        <v>52.43</v>
      </c>
      <c r="G18" s="21">
        <v>245</v>
      </c>
      <c r="H18" s="21">
        <v>24.1</v>
      </c>
      <c r="I18" s="21">
        <v>11.3</v>
      </c>
      <c r="J18" s="21">
        <v>11.2</v>
      </c>
    </row>
    <row r="19" spans="1:10" ht="28" customHeight="1" x14ac:dyDescent="0.4">
      <c r="A19" s="98"/>
      <c r="B19" s="26" t="s">
        <v>14</v>
      </c>
      <c r="C19" s="21" t="s">
        <v>47</v>
      </c>
      <c r="D19" s="22" t="s">
        <v>48</v>
      </c>
      <c r="E19" s="21">
        <v>150</v>
      </c>
      <c r="F19" s="21">
        <v>17.21</v>
      </c>
      <c r="G19" s="21">
        <v>137.25</v>
      </c>
      <c r="H19" s="21">
        <v>3.06</v>
      </c>
      <c r="I19" s="21">
        <v>4.8</v>
      </c>
      <c r="J19" s="21">
        <v>20.440000000000001</v>
      </c>
    </row>
    <row r="20" spans="1:10" ht="28" customHeight="1" x14ac:dyDescent="0.4">
      <c r="A20" s="98"/>
      <c r="B20" s="26" t="s">
        <v>21</v>
      </c>
      <c r="C20" s="21" t="s">
        <v>72</v>
      </c>
      <c r="D20" s="22" t="s">
        <v>73</v>
      </c>
      <c r="E20" s="21">
        <v>75</v>
      </c>
      <c r="F20" s="21">
        <v>13.88</v>
      </c>
      <c r="G20" s="21">
        <v>288</v>
      </c>
      <c r="H20" s="21">
        <v>4.8</v>
      </c>
      <c r="I20" s="21">
        <v>8.5</v>
      </c>
      <c r="J20" s="21">
        <v>48.4</v>
      </c>
    </row>
    <row r="21" spans="1:10" ht="28" customHeight="1" x14ac:dyDescent="0.4">
      <c r="A21" s="98"/>
      <c r="B21" s="26" t="s">
        <v>15</v>
      </c>
      <c r="C21" s="21" t="s">
        <v>31</v>
      </c>
      <c r="D21" s="22" t="s">
        <v>35</v>
      </c>
      <c r="E21" s="21">
        <v>50</v>
      </c>
      <c r="F21" s="137">
        <v>3</v>
      </c>
      <c r="G21" s="21">
        <v>120.7</v>
      </c>
      <c r="H21" s="21">
        <v>3.48</v>
      </c>
      <c r="I21" s="21">
        <v>2.33</v>
      </c>
      <c r="J21" s="21">
        <v>23.97</v>
      </c>
    </row>
    <row r="22" spans="1:10" ht="28" customHeight="1" x14ac:dyDescent="0.4">
      <c r="A22" s="98"/>
      <c r="B22" s="26" t="s">
        <v>19</v>
      </c>
      <c r="C22" s="21" t="s">
        <v>33</v>
      </c>
      <c r="D22" s="22" t="s">
        <v>34</v>
      </c>
      <c r="E22" s="21">
        <v>200</v>
      </c>
      <c r="F22" s="21">
        <v>3.48</v>
      </c>
      <c r="G22" s="21">
        <v>60</v>
      </c>
      <c r="H22" s="21">
        <v>7.0000000000000007E-2</v>
      </c>
      <c r="I22" s="21">
        <v>0.02</v>
      </c>
      <c r="J22" s="21">
        <v>15</v>
      </c>
    </row>
    <row r="23" spans="1:10" ht="28" customHeight="1" x14ac:dyDescent="0.35">
      <c r="A23" s="98"/>
      <c r="B23" s="89" t="s">
        <v>22</v>
      </c>
      <c r="C23" s="90"/>
      <c r="D23" s="90"/>
      <c r="E23" s="91"/>
      <c r="F23" s="30">
        <f>SUM(F18:F22)</f>
        <v>90</v>
      </c>
      <c r="G23" s="30">
        <f>SUM(G18:G22)</f>
        <v>850.95</v>
      </c>
      <c r="H23" s="30">
        <f>SUM(H18:H22)</f>
        <v>35.51</v>
      </c>
      <c r="I23" s="30">
        <f>SUM(I18:I22)</f>
        <v>26.95</v>
      </c>
      <c r="J23" s="30">
        <f>SUM(J18:J22)</f>
        <v>119.00999999999999</v>
      </c>
    </row>
    <row r="24" spans="1:10" ht="28" customHeight="1" x14ac:dyDescent="0.4">
      <c r="A24" s="85"/>
      <c r="B24" s="86"/>
      <c r="C24" s="4"/>
      <c r="D24" s="4"/>
      <c r="E24" s="8"/>
      <c r="F24" s="9"/>
      <c r="G24" s="8"/>
      <c r="H24" s="8"/>
      <c r="I24" s="8"/>
      <c r="J24" s="10"/>
    </row>
    <row r="25" spans="1:10" ht="28" customHeight="1" x14ac:dyDescent="0.35">
      <c r="A25" s="103" t="s">
        <v>40</v>
      </c>
      <c r="B25" s="20" t="s">
        <v>13</v>
      </c>
      <c r="C25" s="21" t="s">
        <v>67</v>
      </c>
      <c r="D25" s="22" t="s">
        <v>68</v>
      </c>
      <c r="E25" s="21">
        <v>90</v>
      </c>
      <c r="F25" s="21">
        <v>36.729999999999997</v>
      </c>
      <c r="G25" s="21">
        <v>224.79</v>
      </c>
      <c r="H25" s="21">
        <v>13.49</v>
      </c>
      <c r="I25" s="21">
        <v>13.42</v>
      </c>
      <c r="J25" s="21">
        <v>11.77</v>
      </c>
    </row>
    <row r="26" spans="1:10" ht="28" customHeight="1" x14ac:dyDescent="0.35">
      <c r="A26" s="104"/>
      <c r="B26" s="20" t="s">
        <v>14</v>
      </c>
      <c r="C26" s="21" t="s">
        <v>47</v>
      </c>
      <c r="D26" s="22" t="s">
        <v>48</v>
      </c>
      <c r="E26" s="21">
        <v>150</v>
      </c>
      <c r="F26" s="21">
        <v>17.21</v>
      </c>
      <c r="G26" s="21">
        <v>137.25</v>
      </c>
      <c r="H26" s="21">
        <v>3.06</v>
      </c>
      <c r="I26" s="21">
        <v>4.8</v>
      </c>
      <c r="J26" s="21">
        <v>20.440000000000001</v>
      </c>
    </row>
    <row r="27" spans="1:10" ht="28" customHeight="1" x14ac:dyDescent="0.35">
      <c r="A27" s="104"/>
      <c r="B27" s="23" t="s">
        <v>19</v>
      </c>
      <c r="C27" s="21" t="s">
        <v>38</v>
      </c>
      <c r="D27" s="22" t="s">
        <v>74</v>
      </c>
      <c r="E27" s="21">
        <v>200</v>
      </c>
      <c r="F27" s="137">
        <v>10.5</v>
      </c>
      <c r="G27" s="21">
        <v>114.8</v>
      </c>
      <c r="H27" s="21">
        <v>0.78</v>
      </c>
      <c r="I27" s="21">
        <v>0.04</v>
      </c>
      <c r="J27" s="21">
        <v>27.63</v>
      </c>
    </row>
    <row r="28" spans="1:10" ht="28" customHeight="1" x14ac:dyDescent="0.35">
      <c r="A28" s="104"/>
      <c r="B28" s="20" t="s">
        <v>15</v>
      </c>
      <c r="C28" s="21" t="s">
        <v>31</v>
      </c>
      <c r="D28" s="22" t="s">
        <v>35</v>
      </c>
      <c r="E28" s="21">
        <v>45</v>
      </c>
      <c r="F28" s="21">
        <v>2.56</v>
      </c>
      <c r="G28" s="21">
        <v>108.6</v>
      </c>
      <c r="H28" s="21">
        <v>3.13</v>
      </c>
      <c r="I28" s="21">
        <v>2.1</v>
      </c>
      <c r="J28" s="21">
        <v>21.57</v>
      </c>
    </row>
    <row r="29" spans="1:10" ht="28" customHeight="1" x14ac:dyDescent="0.35">
      <c r="A29" s="105"/>
      <c r="B29" s="89" t="s">
        <v>22</v>
      </c>
      <c r="C29" s="90"/>
      <c r="D29" s="90"/>
      <c r="E29" s="91"/>
      <c r="F29" s="24">
        <f>SUM(F25:F28)</f>
        <v>67</v>
      </c>
      <c r="G29" s="25">
        <f>SUM(G25:G28)</f>
        <v>585.43999999999994</v>
      </c>
      <c r="H29" s="25">
        <f>SUM(H25:H28)</f>
        <v>20.46</v>
      </c>
      <c r="I29" s="25">
        <f>SUM(I25:I28)</f>
        <v>20.36</v>
      </c>
      <c r="J29" s="25">
        <f>SUM(J25:J28)</f>
        <v>81.41</v>
      </c>
    </row>
    <row r="30" spans="1:10" ht="28" customHeight="1" x14ac:dyDescent="0.35">
      <c r="A30" s="106"/>
      <c r="B30" s="107"/>
      <c r="C30" s="16"/>
      <c r="D30" s="16"/>
      <c r="E30" s="16"/>
      <c r="F30" s="16"/>
      <c r="G30" s="16"/>
      <c r="H30" s="16"/>
      <c r="I30" s="16"/>
      <c r="J30" s="16"/>
    </row>
    <row r="31" spans="1:10" ht="28" customHeight="1" x14ac:dyDescent="0.35">
      <c r="A31" s="100" t="s">
        <v>41</v>
      </c>
      <c r="B31" s="33" t="s">
        <v>13</v>
      </c>
      <c r="C31" s="28" t="s">
        <v>67</v>
      </c>
      <c r="D31" s="28" t="s">
        <v>68</v>
      </c>
      <c r="E31" s="29">
        <v>90</v>
      </c>
      <c r="F31" s="29">
        <v>36.729999999999997</v>
      </c>
      <c r="G31" s="29">
        <v>224.79</v>
      </c>
      <c r="H31" s="29">
        <v>13.49</v>
      </c>
      <c r="I31" s="29">
        <v>13.42</v>
      </c>
      <c r="J31" s="29">
        <v>11.77</v>
      </c>
    </row>
    <row r="32" spans="1:10" ht="18" customHeight="1" x14ac:dyDescent="0.35">
      <c r="A32" s="101"/>
      <c r="B32" s="33" t="s">
        <v>14</v>
      </c>
      <c r="C32" s="28" t="s">
        <v>47</v>
      </c>
      <c r="D32" s="28" t="s">
        <v>48</v>
      </c>
      <c r="E32" s="29">
        <v>150</v>
      </c>
      <c r="F32" s="29">
        <v>17.21</v>
      </c>
      <c r="G32" s="29">
        <v>137.25</v>
      </c>
      <c r="H32" s="29">
        <v>3.06</v>
      </c>
      <c r="I32" s="29">
        <v>4.8</v>
      </c>
      <c r="J32" s="29">
        <v>20.440000000000001</v>
      </c>
    </row>
    <row r="33" spans="1:10" ht="18" x14ac:dyDescent="0.35">
      <c r="A33" s="101"/>
      <c r="B33" s="33" t="s">
        <v>15</v>
      </c>
      <c r="C33" s="21" t="s">
        <v>31</v>
      </c>
      <c r="D33" s="22" t="s">
        <v>35</v>
      </c>
      <c r="E33" s="21">
        <v>45</v>
      </c>
      <c r="F33" s="21">
        <v>2.58</v>
      </c>
      <c r="G33" s="21">
        <v>108.6</v>
      </c>
      <c r="H33" s="21">
        <v>3.13</v>
      </c>
      <c r="I33" s="21">
        <v>2.1</v>
      </c>
      <c r="J33" s="21">
        <v>21.57</v>
      </c>
    </row>
    <row r="34" spans="1:10" ht="28" customHeight="1" x14ac:dyDescent="0.35">
      <c r="A34" s="101"/>
      <c r="B34" s="33" t="s">
        <v>10</v>
      </c>
      <c r="C34" s="21" t="s">
        <v>54</v>
      </c>
      <c r="D34" s="22" t="s">
        <v>60</v>
      </c>
      <c r="E34" s="21" t="s">
        <v>61</v>
      </c>
      <c r="F34" s="21">
        <v>3.48</v>
      </c>
      <c r="G34" s="21">
        <v>60</v>
      </c>
      <c r="H34" s="21">
        <v>7.0000000000000007E-2</v>
      </c>
      <c r="I34" s="21">
        <v>0.02</v>
      </c>
      <c r="J34" s="21">
        <v>15</v>
      </c>
    </row>
    <row r="35" spans="1:10" ht="28" customHeight="1" x14ac:dyDescent="0.35">
      <c r="A35" s="102"/>
      <c r="B35" s="89" t="s">
        <v>22</v>
      </c>
      <c r="C35" s="90"/>
      <c r="D35" s="90"/>
      <c r="E35" s="91"/>
      <c r="F35" s="24">
        <f>SUM(F31:F34)</f>
        <v>59.999999999999993</v>
      </c>
      <c r="G35" s="25">
        <f>SUM(G31:G34)</f>
        <v>530.64</v>
      </c>
      <c r="H35" s="25">
        <f>SUM(H31:H34)</f>
        <v>19.75</v>
      </c>
      <c r="I35" s="25">
        <f>SUM(I31:I34)</f>
        <v>20.34</v>
      </c>
      <c r="J35" s="25">
        <f>SUM(J31:J34)</f>
        <v>68.78</v>
      </c>
    </row>
    <row r="36" spans="1:10" ht="28" customHeight="1" x14ac:dyDescent="0.35">
      <c r="A36" s="12"/>
      <c r="B36" s="32"/>
      <c r="C36" s="16"/>
      <c r="D36" s="16"/>
      <c r="E36" s="16"/>
      <c r="F36" s="16"/>
      <c r="G36" s="16"/>
      <c r="H36" s="16"/>
      <c r="I36" s="16"/>
      <c r="J36" s="16"/>
    </row>
    <row r="37" spans="1:10" ht="28" customHeight="1" x14ac:dyDescent="0.35">
      <c r="A37" s="12"/>
      <c r="B37" s="83" t="s">
        <v>24</v>
      </c>
      <c r="C37" s="34"/>
      <c r="D37" s="34"/>
      <c r="E37" s="34"/>
      <c r="F37" s="34"/>
      <c r="G37" s="99" t="s">
        <v>25</v>
      </c>
      <c r="H37" s="99"/>
      <c r="I37" s="99"/>
      <c r="J37" s="99"/>
    </row>
    <row r="38" spans="1:10" ht="16.5" x14ac:dyDescent="0.35">
      <c r="A38" s="12"/>
      <c r="B38" s="35"/>
      <c r="C38" s="35"/>
      <c r="D38" s="35"/>
      <c r="E38" s="35"/>
      <c r="F38" s="35"/>
      <c r="G38" s="35"/>
      <c r="H38" s="35"/>
      <c r="I38" s="35"/>
      <c r="J38" s="34"/>
    </row>
    <row r="39" spans="1:10" ht="16.5" x14ac:dyDescent="0.35">
      <c r="A39" s="2"/>
      <c r="B39" s="34" t="s">
        <v>26</v>
      </c>
      <c r="C39" s="34"/>
      <c r="D39" s="34"/>
      <c r="E39" s="34"/>
      <c r="F39" s="34"/>
      <c r="G39" s="99" t="s">
        <v>27</v>
      </c>
      <c r="H39" s="99"/>
      <c r="I39" s="99"/>
      <c r="J39" s="35"/>
    </row>
    <row r="40" spans="1:10" ht="16.5" x14ac:dyDescent="0.35">
      <c r="A40" s="2"/>
      <c r="B40" s="35"/>
      <c r="C40" s="35"/>
      <c r="D40" s="35"/>
      <c r="E40" s="35"/>
      <c r="F40" s="35"/>
      <c r="G40" s="35"/>
      <c r="H40" s="35"/>
      <c r="I40" s="35"/>
      <c r="J40" s="35"/>
    </row>
    <row r="41" spans="1:10" ht="16.5" x14ac:dyDescent="0.35">
      <c r="A41" s="2"/>
      <c r="B41" s="34" t="s">
        <v>28</v>
      </c>
      <c r="C41" s="34"/>
      <c r="D41" s="34"/>
      <c r="E41" s="34"/>
      <c r="F41" s="34"/>
      <c r="G41" s="99" t="s">
        <v>29</v>
      </c>
      <c r="H41" s="99"/>
      <c r="I41" s="99"/>
      <c r="J41" s="99"/>
    </row>
    <row r="42" spans="1:10" x14ac:dyDescent="0.35">
      <c r="A42" s="2"/>
      <c r="B42" s="36"/>
      <c r="C42" s="36"/>
      <c r="D42" s="36"/>
      <c r="E42" s="36"/>
      <c r="F42" s="36"/>
      <c r="G42" s="36"/>
      <c r="H42" s="36"/>
      <c r="I42" s="36"/>
      <c r="J42" s="36"/>
    </row>
    <row r="43" spans="1:10" x14ac:dyDescent="0.35">
      <c r="A43" s="2"/>
    </row>
  </sheetData>
  <mergeCells count="18">
    <mergeCell ref="A31:A35"/>
    <mergeCell ref="A25:A29"/>
    <mergeCell ref="A30:B30"/>
    <mergeCell ref="A18:A23"/>
    <mergeCell ref="A24:B24"/>
    <mergeCell ref="G41:J41"/>
    <mergeCell ref="B23:E23"/>
    <mergeCell ref="G37:J37"/>
    <mergeCell ref="G39:I39"/>
    <mergeCell ref="B35:E35"/>
    <mergeCell ref="B29:E29"/>
    <mergeCell ref="A17:B17"/>
    <mergeCell ref="B1:D1"/>
    <mergeCell ref="E1:H1"/>
    <mergeCell ref="B8:E8"/>
    <mergeCell ref="B16:E16"/>
    <mergeCell ref="A4:A8"/>
    <mergeCell ref="A10:A16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showRowColHeaders="0" tabSelected="1" view="pageBreakPreview" topLeftCell="A16" zoomScaleNormal="100" zoomScaleSheetLayoutView="100" workbookViewId="0">
      <selection activeCell="F24" sqref="F24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37" t="s">
        <v>0</v>
      </c>
      <c r="B1" s="126" t="s">
        <v>20</v>
      </c>
      <c r="C1" s="127"/>
      <c r="D1" s="128"/>
      <c r="E1" s="132" t="s">
        <v>23</v>
      </c>
      <c r="F1" s="133"/>
      <c r="G1" s="133"/>
      <c r="H1" s="133"/>
      <c r="I1" s="38" t="s">
        <v>1</v>
      </c>
      <c r="J1" s="79" t="s">
        <v>64</v>
      </c>
    </row>
    <row r="2" spans="1:10" ht="7.5" customHeight="1" thickBot="1" x14ac:dyDescent="0.4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5.5" x14ac:dyDescent="0.35">
      <c r="A3" s="40" t="s">
        <v>2</v>
      </c>
      <c r="B3" s="41" t="s">
        <v>3</v>
      </c>
      <c r="C3" s="41" t="s">
        <v>17</v>
      </c>
      <c r="D3" s="41" t="s">
        <v>4</v>
      </c>
      <c r="E3" s="41" t="s">
        <v>18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ht="23.15" customHeight="1" x14ac:dyDescent="0.35">
      <c r="A4" s="117" t="s">
        <v>45</v>
      </c>
      <c r="B4" s="43" t="s">
        <v>14</v>
      </c>
      <c r="C4" s="44" t="s">
        <v>52</v>
      </c>
      <c r="D4" s="45" t="s">
        <v>53</v>
      </c>
      <c r="E4" s="44" t="s">
        <v>75</v>
      </c>
      <c r="F4" s="44">
        <v>24.53</v>
      </c>
      <c r="G4" s="44">
        <v>269.25</v>
      </c>
      <c r="H4" s="44">
        <v>7.47</v>
      </c>
      <c r="I4" s="44">
        <v>9.57</v>
      </c>
      <c r="J4" s="44">
        <v>38.31</v>
      </c>
    </row>
    <row r="5" spans="1:10" ht="23.15" customHeight="1" x14ac:dyDescent="0.35">
      <c r="A5" s="118"/>
      <c r="B5" s="43" t="s">
        <v>16</v>
      </c>
      <c r="C5" s="44" t="s">
        <v>31</v>
      </c>
      <c r="D5" s="45" t="s">
        <v>35</v>
      </c>
      <c r="E5" s="44">
        <v>50</v>
      </c>
      <c r="F5" s="44">
        <v>2.97</v>
      </c>
      <c r="G5" s="44">
        <v>120.7</v>
      </c>
      <c r="H5" s="44">
        <v>3.48</v>
      </c>
      <c r="I5" s="44">
        <v>2.33</v>
      </c>
      <c r="J5" s="44">
        <v>23.97</v>
      </c>
    </row>
    <row r="6" spans="1:10" ht="23.15" customHeight="1" x14ac:dyDescent="0.35">
      <c r="A6" s="118"/>
      <c r="B6" s="43" t="s">
        <v>19</v>
      </c>
      <c r="C6" s="44" t="s">
        <v>58</v>
      </c>
      <c r="D6" s="45" t="s">
        <v>59</v>
      </c>
      <c r="E6" s="44">
        <v>200</v>
      </c>
      <c r="F6" s="81">
        <v>22</v>
      </c>
      <c r="G6" s="81">
        <v>158</v>
      </c>
      <c r="H6" s="82">
        <v>6</v>
      </c>
      <c r="I6" s="82">
        <v>5</v>
      </c>
      <c r="J6" s="81">
        <v>17.579999999999998</v>
      </c>
    </row>
    <row r="7" spans="1:10" ht="23.15" customHeight="1" x14ac:dyDescent="0.35">
      <c r="A7" s="119"/>
      <c r="B7" s="134" t="s">
        <v>22</v>
      </c>
      <c r="C7" s="135"/>
      <c r="D7" s="135"/>
      <c r="E7" s="136"/>
      <c r="F7" s="46">
        <f>SUM(F4:F6)</f>
        <v>49.5</v>
      </c>
      <c r="G7" s="47">
        <f>SUM(G4:G6)</f>
        <v>547.95000000000005</v>
      </c>
      <c r="H7" s="47">
        <f>SUM(H4:H6)</f>
        <v>16.95</v>
      </c>
      <c r="I7" s="47">
        <f>SUM(I4:I6)</f>
        <v>16.899999999999999</v>
      </c>
      <c r="J7" s="47">
        <f>SUM(J4:J6)</f>
        <v>79.86</v>
      </c>
    </row>
    <row r="8" spans="1:10" ht="23.15" customHeight="1" x14ac:dyDescent="0.35">
      <c r="A8" s="48"/>
      <c r="B8" s="49"/>
      <c r="C8" s="49"/>
      <c r="D8" s="49"/>
      <c r="E8" s="50"/>
      <c r="F8" s="51"/>
      <c r="G8" s="50"/>
      <c r="H8" s="50"/>
      <c r="I8" s="50"/>
      <c r="J8" s="52"/>
    </row>
    <row r="9" spans="1:10" ht="23.15" customHeight="1" x14ac:dyDescent="0.35">
      <c r="A9" s="120" t="s">
        <v>46</v>
      </c>
      <c r="B9" s="43" t="s">
        <v>13</v>
      </c>
      <c r="C9" s="44" t="s">
        <v>67</v>
      </c>
      <c r="D9" s="53" t="s">
        <v>68</v>
      </c>
      <c r="E9" s="44">
        <v>90</v>
      </c>
      <c r="F9" s="44">
        <v>36.729999999999997</v>
      </c>
      <c r="G9" s="44">
        <v>224.79</v>
      </c>
      <c r="H9" s="44">
        <v>13.49</v>
      </c>
      <c r="I9" s="44">
        <v>13.42</v>
      </c>
      <c r="J9" s="44">
        <v>11.77</v>
      </c>
    </row>
    <row r="10" spans="1:10" ht="23.15" customHeight="1" x14ac:dyDescent="0.35">
      <c r="A10" s="121"/>
      <c r="B10" s="43" t="s">
        <v>14</v>
      </c>
      <c r="C10" s="44" t="s">
        <v>47</v>
      </c>
      <c r="D10" s="53" t="s">
        <v>48</v>
      </c>
      <c r="E10" s="44">
        <v>150</v>
      </c>
      <c r="F10" s="44">
        <v>17.21</v>
      </c>
      <c r="G10" s="44">
        <v>137.25</v>
      </c>
      <c r="H10" s="44">
        <v>3.06</v>
      </c>
      <c r="I10" s="44">
        <v>4.8</v>
      </c>
      <c r="J10" s="44">
        <v>20.440000000000001</v>
      </c>
    </row>
    <row r="11" spans="1:10" ht="23.15" customHeight="1" x14ac:dyDescent="0.35">
      <c r="A11" s="121"/>
      <c r="B11" s="43" t="s">
        <v>16</v>
      </c>
      <c r="C11" s="44" t="s">
        <v>31</v>
      </c>
      <c r="D11" s="45" t="s">
        <v>32</v>
      </c>
      <c r="E11" s="44">
        <v>30</v>
      </c>
      <c r="F11" s="44">
        <v>1.84</v>
      </c>
      <c r="G11" s="44">
        <v>72.42</v>
      </c>
      <c r="H11" s="44">
        <v>2.09</v>
      </c>
      <c r="I11" s="44">
        <v>1.4</v>
      </c>
      <c r="J11" s="44">
        <v>14.38</v>
      </c>
    </row>
    <row r="12" spans="1:10" ht="15.5" x14ac:dyDescent="0.35">
      <c r="A12" s="121"/>
      <c r="B12" s="43" t="s">
        <v>19</v>
      </c>
      <c r="C12" s="44" t="s">
        <v>76</v>
      </c>
      <c r="D12" s="45" t="s">
        <v>77</v>
      </c>
      <c r="E12" s="44">
        <v>200</v>
      </c>
      <c r="F12" s="44">
        <v>14.12</v>
      </c>
      <c r="G12" s="44">
        <v>112</v>
      </c>
      <c r="H12" s="44">
        <v>0.12</v>
      </c>
      <c r="I12" s="44">
        <v>0.1</v>
      </c>
      <c r="J12" s="44">
        <v>27.5</v>
      </c>
    </row>
    <row r="13" spans="1:10" ht="28" customHeight="1" x14ac:dyDescent="0.35">
      <c r="A13" s="121"/>
      <c r="B13" s="129" t="s">
        <v>22</v>
      </c>
      <c r="C13" s="130"/>
      <c r="D13" s="130"/>
      <c r="E13" s="131"/>
      <c r="F13" s="54">
        <f>SUM(F9:F12)</f>
        <v>69.900000000000006</v>
      </c>
      <c r="G13" s="55">
        <f>SUM(G9:G12)</f>
        <v>546.46</v>
      </c>
      <c r="H13" s="55">
        <f>SUM(H9:H12)</f>
        <v>18.760000000000002</v>
      </c>
      <c r="I13" s="55">
        <f>SUM(I9:I12)</f>
        <v>19.72</v>
      </c>
      <c r="J13" s="55">
        <f>SUM(J9:J12)</f>
        <v>74.09</v>
      </c>
    </row>
    <row r="14" spans="1:10" ht="28" customHeight="1" x14ac:dyDescent="0.35">
      <c r="A14" s="56"/>
      <c r="B14" s="57"/>
      <c r="C14" s="58"/>
      <c r="D14" s="109" t="s">
        <v>36</v>
      </c>
      <c r="E14" s="110"/>
      <c r="F14" s="59">
        <f>SUM(F13,F7)</f>
        <v>119.4</v>
      </c>
      <c r="G14" s="60">
        <f>SUM(G13,G7)</f>
        <v>1094.4100000000001</v>
      </c>
      <c r="H14" s="60">
        <f>SUM(H7,H13)</f>
        <v>35.71</v>
      </c>
      <c r="I14" s="60">
        <f>SUM(I7,I13)</f>
        <v>36.619999999999997</v>
      </c>
      <c r="J14" s="59">
        <f>SUM(J7,J13)</f>
        <v>153.94999999999999</v>
      </c>
    </row>
    <row r="15" spans="1:10" ht="28" customHeight="1" x14ac:dyDescent="0.35">
      <c r="A15" s="122" t="s">
        <v>44</v>
      </c>
      <c r="B15" s="43" t="s">
        <v>14</v>
      </c>
      <c r="C15" s="44" t="s">
        <v>52</v>
      </c>
      <c r="D15" s="45" t="s">
        <v>53</v>
      </c>
      <c r="E15" s="44" t="s">
        <v>78</v>
      </c>
      <c r="F15" s="44">
        <v>32.69</v>
      </c>
      <c r="G15" s="44">
        <v>359</v>
      </c>
      <c r="H15" s="44">
        <v>9.9600000000000009</v>
      </c>
      <c r="I15" s="44">
        <v>12.75</v>
      </c>
      <c r="J15" s="44">
        <v>51.07</v>
      </c>
    </row>
    <row r="16" spans="1:10" ht="28" customHeight="1" x14ac:dyDescent="0.35">
      <c r="A16" s="123"/>
      <c r="B16" s="43" t="s">
        <v>16</v>
      </c>
      <c r="C16" s="44" t="s">
        <v>31</v>
      </c>
      <c r="D16" s="45" t="s">
        <v>35</v>
      </c>
      <c r="E16" s="44">
        <v>50</v>
      </c>
      <c r="F16" s="44">
        <v>2.97</v>
      </c>
      <c r="G16" s="44">
        <v>120.7</v>
      </c>
      <c r="H16" s="44">
        <v>3.48</v>
      </c>
      <c r="I16" s="44">
        <v>2.33</v>
      </c>
      <c r="J16" s="44">
        <v>23.97</v>
      </c>
    </row>
    <row r="17" spans="1:10" ht="28" customHeight="1" x14ac:dyDescent="0.35">
      <c r="A17" s="123"/>
      <c r="B17" s="43" t="s">
        <v>19</v>
      </c>
      <c r="C17" s="44" t="s">
        <v>58</v>
      </c>
      <c r="D17" s="45" t="s">
        <v>59</v>
      </c>
      <c r="E17" s="44">
        <v>200</v>
      </c>
      <c r="F17" s="44">
        <v>22</v>
      </c>
      <c r="G17" s="44">
        <v>158</v>
      </c>
      <c r="H17" s="44">
        <v>6</v>
      </c>
      <c r="I17" s="44">
        <v>5</v>
      </c>
      <c r="J17" s="44">
        <v>17.579999999999998</v>
      </c>
    </row>
    <row r="18" spans="1:10" ht="28" customHeight="1" x14ac:dyDescent="0.35">
      <c r="A18" s="124"/>
      <c r="B18" s="134" t="s">
        <v>22</v>
      </c>
      <c r="C18" s="135"/>
      <c r="D18" s="135"/>
      <c r="E18" s="136"/>
      <c r="F18" s="46">
        <f>SUM(F15:F17)</f>
        <v>57.66</v>
      </c>
      <c r="G18" s="47">
        <f>SUM(G15:G17)</f>
        <v>637.70000000000005</v>
      </c>
      <c r="H18" s="47">
        <f>SUM(H15:H17)</f>
        <v>19.440000000000001</v>
      </c>
      <c r="I18" s="47">
        <f>SUM(I15:I17)</f>
        <v>20.079999999999998</v>
      </c>
      <c r="J18" s="47">
        <f>SUM(J15:J17)</f>
        <v>92.61999999999999</v>
      </c>
    </row>
    <row r="19" spans="1:10" ht="15.5" x14ac:dyDescent="0.35">
      <c r="A19" s="61"/>
      <c r="B19" s="62"/>
      <c r="C19" s="62"/>
      <c r="D19" s="62"/>
      <c r="E19" s="63"/>
      <c r="F19" s="64"/>
      <c r="G19" s="65"/>
      <c r="H19" s="65"/>
      <c r="I19" s="65"/>
      <c r="J19" s="66"/>
    </row>
    <row r="20" spans="1:10" ht="23.15" customHeight="1" x14ac:dyDescent="0.35">
      <c r="A20" s="125" t="s">
        <v>43</v>
      </c>
      <c r="B20" s="67" t="s">
        <v>13</v>
      </c>
      <c r="C20" s="44" t="s">
        <v>67</v>
      </c>
      <c r="D20" s="53" t="s">
        <v>68</v>
      </c>
      <c r="E20" s="44">
        <v>90</v>
      </c>
      <c r="F20" s="44">
        <v>36.729999999999997</v>
      </c>
      <c r="G20" s="44">
        <v>224.79</v>
      </c>
      <c r="H20" s="44">
        <v>13.49</v>
      </c>
      <c r="I20" s="44">
        <v>13.42</v>
      </c>
      <c r="J20" s="44">
        <v>11.77</v>
      </c>
    </row>
    <row r="21" spans="1:10" ht="23.15" customHeight="1" x14ac:dyDescent="0.35">
      <c r="A21" s="125"/>
      <c r="B21" s="67" t="s">
        <v>14</v>
      </c>
      <c r="C21" s="44" t="s">
        <v>47</v>
      </c>
      <c r="D21" s="53" t="s">
        <v>48</v>
      </c>
      <c r="E21" s="44">
        <v>150</v>
      </c>
      <c r="F21" s="44">
        <v>17.21</v>
      </c>
      <c r="G21" s="44">
        <v>137.25</v>
      </c>
      <c r="H21" s="44">
        <v>3.06</v>
      </c>
      <c r="I21" s="44">
        <v>4.8</v>
      </c>
      <c r="J21" s="44">
        <v>20.440000000000001</v>
      </c>
    </row>
    <row r="22" spans="1:10" ht="22" customHeight="1" x14ac:dyDescent="0.35">
      <c r="A22" s="125"/>
      <c r="B22" s="67" t="s">
        <v>16</v>
      </c>
      <c r="C22" s="44" t="s">
        <v>31</v>
      </c>
      <c r="D22" s="45" t="s">
        <v>32</v>
      </c>
      <c r="E22" s="44">
        <v>85</v>
      </c>
      <c r="F22" s="44">
        <v>4.92</v>
      </c>
      <c r="G22" s="44">
        <v>205.19</v>
      </c>
      <c r="H22" s="44">
        <v>5.9</v>
      </c>
      <c r="I22" s="44">
        <v>3.96</v>
      </c>
      <c r="J22" s="44">
        <v>40.700000000000003</v>
      </c>
    </row>
    <row r="23" spans="1:10" ht="15.5" x14ac:dyDescent="0.35">
      <c r="A23" s="125"/>
      <c r="B23" s="67" t="s">
        <v>19</v>
      </c>
      <c r="C23" s="44" t="s">
        <v>76</v>
      </c>
      <c r="D23" s="45" t="s">
        <v>77</v>
      </c>
      <c r="E23" s="44">
        <v>200</v>
      </c>
      <c r="F23" s="44">
        <v>14.12</v>
      </c>
      <c r="G23" s="44">
        <v>112</v>
      </c>
      <c r="H23" s="44">
        <v>0.12</v>
      </c>
      <c r="I23" s="44">
        <v>0.1</v>
      </c>
      <c r="J23" s="44">
        <v>27.5</v>
      </c>
    </row>
    <row r="24" spans="1:10" ht="23.15" customHeight="1" x14ac:dyDescent="0.35">
      <c r="A24" s="125"/>
      <c r="B24" s="111" t="s">
        <v>22</v>
      </c>
      <c r="C24" s="112"/>
      <c r="D24" s="112"/>
      <c r="E24" s="113"/>
      <c r="F24" s="68">
        <f>SUM(F20:F23)</f>
        <v>72.98</v>
      </c>
      <c r="G24" s="68">
        <f>SUM(G20:G23)</f>
        <v>679.23</v>
      </c>
      <c r="H24" s="68">
        <f>SUM(H20:H23)</f>
        <v>22.570000000000004</v>
      </c>
      <c r="I24" s="68">
        <f>SUM(I20:I23)</f>
        <v>22.28</v>
      </c>
      <c r="J24" s="68">
        <f>SUM(J20:J23)</f>
        <v>100.41</v>
      </c>
    </row>
    <row r="25" spans="1:10" ht="23.15" customHeight="1" x14ac:dyDescent="0.35">
      <c r="A25" s="125"/>
      <c r="B25" s="108" t="s">
        <v>36</v>
      </c>
      <c r="C25" s="109"/>
      <c r="D25" s="109"/>
      <c r="E25" s="110"/>
      <c r="F25" s="69">
        <f>SUM(F24,F18)</f>
        <v>130.63999999999999</v>
      </c>
      <c r="G25" s="70">
        <f>SUM(G24,G18)</f>
        <v>1316.93</v>
      </c>
      <c r="H25" s="70">
        <f>SUM(H18,H24)</f>
        <v>42.010000000000005</v>
      </c>
      <c r="I25" s="70">
        <f>SUM(I18,I24)</f>
        <v>42.36</v>
      </c>
      <c r="J25" s="69">
        <f>SUM(J18,J24)</f>
        <v>193.02999999999997</v>
      </c>
    </row>
    <row r="26" spans="1:10" ht="23.15" customHeight="1" x14ac:dyDescent="0.35">
      <c r="A26" s="71"/>
      <c r="B26" s="39"/>
      <c r="C26" s="39"/>
      <c r="D26" s="72"/>
      <c r="E26" s="72"/>
      <c r="F26" s="73"/>
      <c r="G26" s="74"/>
      <c r="H26" s="74"/>
      <c r="I26" s="74"/>
      <c r="J26" s="73"/>
    </row>
    <row r="27" spans="1:10" ht="23.15" customHeight="1" x14ac:dyDescent="0.35">
      <c r="A27" s="75"/>
      <c r="B27" s="76" t="s">
        <v>24</v>
      </c>
      <c r="C27" s="76"/>
      <c r="D27" s="76"/>
      <c r="E27" s="76"/>
      <c r="F27" s="76"/>
      <c r="G27" s="114" t="s">
        <v>25</v>
      </c>
      <c r="H27" s="114"/>
      <c r="I27" s="114"/>
      <c r="J27" s="114"/>
    </row>
    <row r="28" spans="1:10" ht="23.15" customHeight="1" x14ac:dyDescent="0.35">
      <c r="A28" s="75"/>
      <c r="B28" s="77"/>
      <c r="C28" s="77"/>
      <c r="D28" s="77"/>
      <c r="E28" s="77"/>
      <c r="F28" s="77"/>
      <c r="G28" s="77"/>
      <c r="H28" s="77"/>
      <c r="I28" s="77"/>
      <c r="J28" s="76"/>
    </row>
    <row r="29" spans="1:10" ht="23.15" customHeight="1" x14ac:dyDescent="0.35">
      <c r="A29" s="75"/>
      <c r="B29" s="76" t="s">
        <v>26</v>
      </c>
      <c r="C29" s="76"/>
      <c r="D29" s="76"/>
      <c r="E29" s="76"/>
      <c r="F29" s="76"/>
      <c r="G29" s="114" t="s">
        <v>27</v>
      </c>
      <c r="H29" s="114"/>
      <c r="I29" s="114"/>
      <c r="J29" s="77"/>
    </row>
    <row r="30" spans="1:10" ht="15.5" x14ac:dyDescent="0.35">
      <c r="A30" s="75"/>
      <c r="B30" s="77"/>
      <c r="C30" s="77"/>
      <c r="D30" s="77"/>
      <c r="E30" s="77"/>
      <c r="F30" s="77"/>
      <c r="G30" s="77"/>
      <c r="H30" s="77"/>
      <c r="I30" s="77"/>
      <c r="J30" s="77"/>
    </row>
    <row r="31" spans="1:10" ht="15.5" x14ac:dyDescent="0.35">
      <c r="A31" s="78"/>
      <c r="B31" s="76" t="s">
        <v>28</v>
      </c>
      <c r="C31" s="76"/>
      <c r="D31" s="76"/>
      <c r="E31" s="76"/>
      <c r="F31" s="76"/>
      <c r="G31" s="114" t="s">
        <v>29</v>
      </c>
      <c r="H31" s="114"/>
      <c r="I31" s="114"/>
      <c r="J31" s="114"/>
    </row>
    <row r="32" spans="1:10" ht="23.15" customHeight="1" x14ac:dyDescent="0.35">
      <c r="A32" s="115"/>
      <c r="B32" s="39"/>
      <c r="C32" s="39"/>
      <c r="D32" s="39"/>
      <c r="E32" s="39"/>
      <c r="F32" s="39"/>
      <c r="G32" s="39"/>
      <c r="H32" s="39"/>
      <c r="I32" s="39"/>
      <c r="J32" s="39"/>
    </row>
    <row r="33" spans="1:10" ht="23.15" customHeight="1" x14ac:dyDescent="0.35">
      <c r="A33" s="116"/>
      <c r="B33" s="39"/>
      <c r="C33" s="39"/>
      <c r="D33" s="39"/>
      <c r="E33" s="39"/>
      <c r="F33" s="39"/>
      <c r="G33" s="39"/>
      <c r="H33" s="39"/>
      <c r="I33" s="39"/>
      <c r="J33" s="39"/>
    </row>
    <row r="34" spans="1:10" ht="23.15" customHeight="1" x14ac:dyDescent="0.35">
      <c r="A34" s="116"/>
      <c r="B34" s="39"/>
      <c r="C34" s="39"/>
      <c r="D34" s="39"/>
      <c r="E34" s="39"/>
      <c r="F34" s="39"/>
      <c r="G34" s="39"/>
      <c r="H34" s="39"/>
      <c r="I34" s="39"/>
      <c r="J34" s="39"/>
    </row>
    <row r="35" spans="1:10" ht="23.15" customHeight="1" x14ac:dyDescent="0.35">
      <c r="A35" s="116"/>
      <c r="B35" s="39"/>
      <c r="C35" s="39"/>
      <c r="D35" s="39"/>
      <c r="E35" s="39"/>
      <c r="F35" s="39"/>
      <c r="G35" s="39"/>
      <c r="H35" s="39"/>
      <c r="I35" s="39"/>
      <c r="J35" s="39"/>
    </row>
    <row r="36" spans="1:10" ht="23.15" customHeight="1" x14ac:dyDescent="0.35">
      <c r="A36" s="116"/>
      <c r="B36" s="39"/>
      <c r="C36" s="39"/>
      <c r="D36" s="39"/>
      <c r="E36" s="39"/>
      <c r="F36" s="39"/>
      <c r="G36" s="39"/>
      <c r="H36" s="39"/>
      <c r="I36" s="39"/>
      <c r="J36" s="39"/>
    </row>
    <row r="37" spans="1:10" ht="23.15" customHeight="1" x14ac:dyDescent="0.35">
      <c r="A37" s="116"/>
      <c r="B37" s="39"/>
      <c r="C37" s="39"/>
      <c r="D37" s="39"/>
      <c r="E37" s="39"/>
      <c r="F37" s="39"/>
      <c r="G37" s="39"/>
      <c r="H37" s="39"/>
      <c r="I37" s="39"/>
      <c r="J37" s="39"/>
    </row>
    <row r="38" spans="1:10" ht="15.5" x14ac:dyDescent="0.35">
      <c r="A38" s="116"/>
      <c r="B38" s="39"/>
      <c r="C38" s="39"/>
      <c r="D38" s="39"/>
      <c r="E38" s="39"/>
      <c r="F38" s="39"/>
      <c r="G38" s="39"/>
      <c r="H38" s="39"/>
      <c r="I38" s="39"/>
      <c r="J38" s="39"/>
    </row>
    <row r="39" spans="1:10" ht="23.15" customHeight="1" x14ac:dyDescent="0.35">
      <c r="A39" s="116"/>
      <c r="B39" s="39"/>
      <c r="C39" s="39"/>
      <c r="D39" s="39"/>
      <c r="E39" s="39"/>
      <c r="F39" s="39"/>
      <c r="G39" s="39"/>
      <c r="H39" s="39"/>
      <c r="I39" s="39"/>
      <c r="J39" s="39"/>
    </row>
    <row r="40" spans="1:10" ht="23.15" customHeight="1" x14ac:dyDescent="0.35">
      <c r="A40" s="116"/>
      <c r="B40" s="39"/>
      <c r="C40" s="39"/>
      <c r="D40" s="39"/>
      <c r="E40" s="39"/>
      <c r="F40" s="39"/>
      <c r="G40" s="39"/>
      <c r="H40" s="39"/>
      <c r="I40" s="39"/>
      <c r="J40" s="39"/>
    </row>
  </sheetData>
  <mergeCells count="16">
    <mergeCell ref="B1:D1"/>
    <mergeCell ref="B13:E13"/>
    <mergeCell ref="E1:H1"/>
    <mergeCell ref="B7:E7"/>
    <mergeCell ref="B18:E18"/>
    <mergeCell ref="D14:E14"/>
    <mergeCell ref="A32:A40"/>
    <mergeCell ref="A4:A7"/>
    <mergeCell ref="A9:A13"/>
    <mergeCell ref="A15:A18"/>
    <mergeCell ref="A20:A25"/>
    <mergeCell ref="B25:E25"/>
    <mergeCell ref="B24:E24"/>
    <mergeCell ref="G29:I29"/>
    <mergeCell ref="G27:J27"/>
    <mergeCell ref="G31:J3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2023-03-14T05:39:04Z</cp:lastPrinted>
  <dcterms:created xsi:type="dcterms:W3CDTF">2015-06-05T18:19:34Z</dcterms:created>
  <dcterms:modified xsi:type="dcterms:W3CDTF">2023-03-14T05:40:30Z</dcterms:modified>
</cp:coreProperties>
</file>