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G15" i="1"/>
  <c r="J15" i="1"/>
  <c r="H15" i="1"/>
  <c r="F15" i="1"/>
  <c r="H17" i="2" l="1"/>
  <c r="J21" i="1" l="1"/>
  <c r="I21" i="1"/>
  <c r="H21" i="1"/>
  <c r="G21" i="1"/>
  <c r="F21" i="1"/>
  <c r="J37" i="2"/>
  <c r="I37" i="2"/>
  <c r="H37" i="2"/>
  <c r="G37" i="2"/>
  <c r="F37" i="2"/>
  <c r="J31" i="2"/>
  <c r="I31" i="2"/>
  <c r="H31" i="2"/>
  <c r="G31" i="2"/>
  <c r="F31" i="2"/>
  <c r="F25" i="2"/>
  <c r="G25" i="2"/>
  <c r="H25" i="2"/>
  <c r="I25" i="2"/>
  <c r="J25" i="2"/>
  <c r="F8" i="2"/>
  <c r="J17" i="2" l="1"/>
  <c r="I17" i="2"/>
  <c r="G17" i="2"/>
  <c r="F17" i="2"/>
  <c r="J8" i="2"/>
  <c r="I8" i="2"/>
  <c r="H8" i="2"/>
  <c r="G8" i="2"/>
  <c r="J30" i="1"/>
  <c r="I30" i="1"/>
  <c r="H30" i="1"/>
  <c r="G30" i="1"/>
  <c r="F30" i="1"/>
  <c r="I15" i="1" l="1"/>
  <c r="J8" i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<sst xmlns="http://schemas.openxmlformats.org/spreadsheetml/2006/main" count="194" uniqueCount="77">
  <si>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</si>
  <si>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</si>
  <si>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</si>
  <si>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</si>
  <si>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</si>
  <si>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</si>
  <si>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</si>
  <si>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</si>
  <si>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</si>
  <si>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</si>
  <si>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</si>
  <si>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</si>
  <si>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</si>
  <si>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</si>
  <si>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</si>
  <si>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</si>
  <si>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</si>
  <si>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</si>
  <si>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</si>
  <si>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</si>
  <si>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</si>
  <si>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</si>
  <si>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</si>
  <si>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</si>
  <si>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</si>
  <si>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</si>
  <si>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</si>
  <si>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</si>
  <si>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</si>
  <si>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</si>
  <si>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</si>
  <si>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</si>
  <si>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</si>
  <si>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</si>
  <si>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</si>
  <si>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</si>
  <si>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</si>
  <si>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</si>
  <si>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528/96</t>
  </si>
  <si>
    <t>Соус томатный</t>
  </si>
  <si>
    <t>Хлебная булочка</t>
  </si>
  <si>
    <t>Обед (5-11 общеобразовательные класы)</t>
  </si>
  <si>
    <t>376/15</t>
  </si>
  <si>
    <t>Чай с сахаром</t>
  </si>
  <si>
    <t>82/15</t>
  </si>
  <si>
    <t>Борщ со свежей капустой</t>
  </si>
  <si>
    <t>250/12,5</t>
  </si>
  <si>
    <t>ОБЕД                (1-4 классы ОХРАНА ЗРЕНИЯ)</t>
  </si>
  <si>
    <t>холодные закуски</t>
  </si>
  <si>
    <t>71/15</t>
  </si>
  <si>
    <t>174/15</t>
  </si>
  <si>
    <t>Каша молочная ячневая</t>
  </si>
  <si>
    <t>295/15</t>
  </si>
  <si>
    <t>Котлета из окорочков</t>
  </si>
  <si>
    <t>382/15</t>
  </si>
  <si>
    <t>Какао с молоком</t>
  </si>
  <si>
    <t>200/10</t>
  </si>
  <si>
    <t>37/22</t>
  </si>
  <si>
    <t>Салат из крабовых палочек</t>
  </si>
  <si>
    <t>203/15</t>
  </si>
  <si>
    <t>Макароны отварные</t>
  </si>
  <si>
    <t>348/15</t>
  </si>
  <si>
    <t>Компот из изюма</t>
  </si>
  <si>
    <t>204/15</t>
  </si>
  <si>
    <t>Макароны с сыром</t>
  </si>
  <si>
    <t>150/10</t>
  </si>
  <si>
    <t>648/04</t>
  </si>
  <si>
    <t>Кисель</t>
  </si>
  <si>
    <t>Каша ячневая молочная</t>
  </si>
  <si>
    <t>150/15</t>
  </si>
  <si>
    <t>14/15</t>
  </si>
  <si>
    <t>Масло сливочное порционно</t>
  </si>
  <si>
    <t>Помидор свежий гарнировка</t>
  </si>
  <si>
    <t>293/15</t>
  </si>
  <si>
    <t>Окорочок жареный</t>
  </si>
  <si>
    <t>ОБЕД                         (5-10классы ОХРАНА ЗРЕНИЯ)</t>
  </si>
  <si>
    <t>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</si>
</sst>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  <font>
      <b/>
      <sz val="14"/>
      <color theme="1"/>
      <name val="Arial Black"/>
      <family val="2"/>
      <charset val="204"/>
    </font>
    <font>
      <b/>
      <sz val="12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2" borderId="1" xfId="0" applyFont="1" applyFill="1" applyBorder="1" applyAlignment="1"/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 applyProtection="1">
      <alignment horizontal="right"/>
      <protection locked="0"/>
    </xf>
    <xf numFmtId="0" fontId="8" fillId="2" borderId="3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BFF"/>
      <color rgb="FFFFF3F9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9" t="s">
        <v>19</v>
      </c>
      <c r="C1" s="119"/>
      <c r="D1" s="119"/>
      <c r="E1" s="120" t="s">
        <v>21</v>
      </c>
      <c r="F1" s="120"/>
      <c r="G1" s="120"/>
      <c r="H1" s="120"/>
      <c r="I1" s="9" t="s">
        <v>1</v>
      </c>
      <c r="J1" s="10" t="s">
        <v>76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6" t="s">
        <v>28</v>
      </c>
      <c r="B4" s="73" t="s">
        <v>13</v>
      </c>
      <c r="C4" s="48" t="s">
        <v>50</v>
      </c>
      <c r="D4" s="54" t="s">
        <v>51</v>
      </c>
      <c r="E4" s="48" t="s">
        <v>56</v>
      </c>
      <c r="F4" s="48">
        <v>22.86</v>
      </c>
      <c r="G4" s="74">
        <v>286</v>
      </c>
      <c r="H4" s="48">
        <v>7.31</v>
      </c>
      <c r="I4" s="48">
        <v>10.98</v>
      </c>
      <c r="J4" s="48">
        <v>39.200000000000003</v>
      </c>
    </row>
    <row r="5" spans="1:12" ht="22" customHeight="1" x14ac:dyDescent="0.35">
      <c r="A5" s="117"/>
      <c r="B5" s="73" t="s">
        <v>12</v>
      </c>
      <c r="C5" s="48" t="s">
        <v>52</v>
      </c>
      <c r="D5" s="54" t="s">
        <v>53</v>
      </c>
      <c r="E5" s="48">
        <v>45</v>
      </c>
      <c r="F5" s="74">
        <v>26.27</v>
      </c>
      <c r="G5" s="74">
        <v>169.64</v>
      </c>
      <c r="H5" s="75">
        <v>14.37</v>
      </c>
      <c r="I5" s="48">
        <v>9.5399999999999991</v>
      </c>
      <c r="J5" s="48">
        <v>6.93</v>
      </c>
    </row>
    <row r="6" spans="1:12" ht="22" customHeight="1" x14ac:dyDescent="0.35">
      <c r="A6" s="117"/>
      <c r="B6" s="76" t="s">
        <v>18</v>
      </c>
      <c r="C6" s="48" t="s">
        <v>54</v>
      </c>
      <c r="D6" s="54" t="s">
        <v>55</v>
      </c>
      <c r="E6" s="48">
        <v>200</v>
      </c>
      <c r="F6" s="74">
        <v>14.9</v>
      </c>
      <c r="G6" s="74">
        <v>118.6</v>
      </c>
      <c r="H6" s="48">
        <v>4.08</v>
      </c>
      <c r="I6" s="48">
        <v>3.54</v>
      </c>
      <c r="J6" s="48">
        <v>17.579999999999998</v>
      </c>
    </row>
    <row r="7" spans="1:12" ht="22" customHeight="1" x14ac:dyDescent="0.35">
      <c r="A7" s="117"/>
      <c r="B7" s="73" t="s">
        <v>14</v>
      </c>
      <c r="C7" s="77" t="s">
        <v>29</v>
      </c>
      <c r="D7" s="54" t="s">
        <v>40</v>
      </c>
      <c r="E7" s="48">
        <v>50</v>
      </c>
      <c r="F7" s="74">
        <v>2.97</v>
      </c>
      <c r="G7" s="74">
        <v>120.7</v>
      </c>
      <c r="H7" s="48">
        <v>3.48</v>
      </c>
      <c r="I7" s="48">
        <v>2.33</v>
      </c>
      <c r="J7" s="48">
        <v>23.97</v>
      </c>
    </row>
    <row r="8" spans="1:12" ht="17.5" x14ac:dyDescent="0.35">
      <c r="A8" s="118"/>
      <c r="B8" s="105" t="s">
        <v>20</v>
      </c>
      <c r="C8" s="106"/>
      <c r="D8" s="106"/>
      <c r="E8" s="107"/>
      <c r="F8" s="15">
        <f>SUM(F4:F7)</f>
        <v>67</v>
      </c>
      <c r="G8" s="16">
        <f>SUM(G4:G7)</f>
        <v>694.94</v>
      </c>
      <c r="H8" s="16">
        <f>SUM(H4:H7)</f>
        <v>29.24</v>
      </c>
      <c r="I8" s="16">
        <f>SUM(I4:I7)</f>
        <v>26.39</v>
      </c>
      <c r="J8" s="16">
        <f>SUM(J4:J7)</f>
        <v>87.68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35">
      <c r="A10" s="113" t="s">
        <v>34</v>
      </c>
      <c r="B10" s="87" t="s">
        <v>10</v>
      </c>
      <c r="C10" s="88" t="s">
        <v>57</v>
      </c>
      <c r="D10" s="89" t="s">
        <v>58</v>
      </c>
      <c r="E10" s="85">
        <v>60</v>
      </c>
      <c r="F10" s="86">
        <v>15.98</v>
      </c>
      <c r="G10" s="85">
        <v>125.4</v>
      </c>
      <c r="H10" s="85">
        <v>2.7</v>
      </c>
      <c r="I10" s="85">
        <v>9.3000000000000007</v>
      </c>
      <c r="J10" s="85">
        <v>7.44</v>
      </c>
      <c r="K10" s="50"/>
      <c r="L10" s="52"/>
    </row>
    <row r="11" spans="1:12" ht="26" customHeight="1" x14ac:dyDescent="0.35">
      <c r="A11" s="114"/>
      <c r="B11" s="87" t="s">
        <v>11</v>
      </c>
      <c r="C11" s="85" t="s">
        <v>44</v>
      </c>
      <c r="D11" s="89" t="s">
        <v>45</v>
      </c>
      <c r="E11" s="85">
        <v>250</v>
      </c>
      <c r="F11" s="86">
        <v>13.47</v>
      </c>
      <c r="G11" s="85">
        <v>103.8</v>
      </c>
      <c r="H11" s="85">
        <v>1.8</v>
      </c>
      <c r="I11" s="85">
        <v>4.93</v>
      </c>
      <c r="J11" s="85">
        <v>10.94</v>
      </c>
      <c r="K11" s="50"/>
      <c r="L11" s="52"/>
    </row>
    <row r="12" spans="1:12" ht="26" customHeight="1" x14ac:dyDescent="0.35">
      <c r="A12" s="114"/>
      <c r="B12" s="87" t="s">
        <v>13</v>
      </c>
      <c r="C12" s="85" t="s">
        <v>59</v>
      </c>
      <c r="D12" s="90" t="s">
        <v>60</v>
      </c>
      <c r="E12" s="85">
        <v>150</v>
      </c>
      <c r="F12" s="85">
        <v>10.06</v>
      </c>
      <c r="G12" s="86">
        <v>189</v>
      </c>
      <c r="H12" s="85">
        <v>4.5999999999999996</v>
      </c>
      <c r="I12" s="85">
        <v>3.9</v>
      </c>
      <c r="J12" s="85">
        <v>24.6</v>
      </c>
      <c r="K12" s="50"/>
      <c r="L12" s="52"/>
    </row>
    <row r="13" spans="1:12" ht="26" customHeight="1" x14ac:dyDescent="0.35">
      <c r="A13" s="114"/>
      <c r="B13" s="87"/>
      <c r="C13" s="85" t="s">
        <v>38</v>
      </c>
      <c r="D13" s="90" t="s">
        <v>39</v>
      </c>
      <c r="E13" s="85">
        <v>30</v>
      </c>
      <c r="F13" s="86">
        <v>1.17</v>
      </c>
      <c r="G13" s="85">
        <v>14.4</v>
      </c>
      <c r="H13" s="85">
        <v>0.33</v>
      </c>
      <c r="I13" s="85">
        <v>1.86</v>
      </c>
      <c r="J13" s="85">
        <v>0.6</v>
      </c>
      <c r="K13" s="50"/>
    </row>
    <row r="14" spans="1:12" ht="26" customHeight="1" x14ac:dyDescent="0.35">
      <c r="A14" s="114"/>
      <c r="B14" s="87" t="s">
        <v>12</v>
      </c>
      <c r="C14" s="85" t="s">
        <v>52</v>
      </c>
      <c r="D14" s="90" t="s">
        <v>53</v>
      </c>
      <c r="E14" s="85">
        <v>90</v>
      </c>
      <c r="F14" s="86">
        <v>42.85</v>
      </c>
      <c r="G14" s="85">
        <v>339.27</v>
      </c>
      <c r="H14" s="85">
        <v>28.73</v>
      </c>
      <c r="I14" s="85">
        <v>19.07</v>
      </c>
      <c r="J14" s="85">
        <v>13.86</v>
      </c>
      <c r="K14" s="50"/>
    </row>
    <row r="15" spans="1:12" ht="26" customHeight="1" x14ac:dyDescent="0.35">
      <c r="A15" s="114"/>
      <c r="B15" s="87" t="s">
        <v>18</v>
      </c>
      <c r="C15" s="85" t="s">
        <v>61</v>
      </c>
      <c r="D15" s="90" t="s">
        <v>62</v>
      </c>
      <c r="E15" s="85">
        <v>200</v>
      </c>
      <c r="F15" s="86">
        <v>10.5</v>
      </c>
      <c r="G15" s="85">
        <v>122.2</v>
      </c>
      <c r="H15" s="85">
        <v>0.35</v>
      </c>
      <c r="I15" s="85">
        <v>7.0000000000000007E-2</v>
      </c>
      <c r="J15" s="85">
        <v>29.85</v>
      </c>
      <c r="K15" s="50"/>
    </row>
    <row r="16" spans="1:12" ht="26" customHeight="1" x14ac:dyDescent="0.35">
      <c r="A16" s="114"/>
      <c r="B16" s="87" t="s">
        <v>14</v>
      </c>
      <c r="C16" s="85" t="s">
        <v>29</v>
      </c>
      <c r="D16" s="90" t="s">
        <v>40</v>
      </c>
      <c r="E16" s="85">
        <v>50</v>
      </c>
      <c r="F16" s="86">
        <v>2.97</v>
      </c>
      <c r="G16" s="85">
        <v>120.7</v>
      </c>
      <c r="H16" s="85">
        <v>3.48</v>
      </c>
      <c r="I16" s="85">
        <v>2.33</v>
      </c>
      <c r="J16" s="85">
        <v>23.97</v>
      </c>
      <c r="K16" s="50"/>
    </row>
    <row r="17" spans="1:11" ht="23" customHeight="1" x14ac:dyDescent="0.35">
      <c r="A17" s="114"/>
      <c r="B17" s="121" t="s">
        <v>20</v>
      </c>
      <c r="C17" s="122"/>
      <c r="D17" s="122"/>
      <c r="E17" s="123"/>
      <c r="F17" s="17">
        <f>SUM(F10:F16)</f>
        <v>97</v>
      </c>
      <c r="G17" s="18">
        <f>SUM(G10:G16)</f>
        <v>1014.77</v>
      </c>
      <c r="H17" s="18">
        <f>SUM(H10:H16)</f>
        <v>41.989999999999995</v>
      </c>
      <c r="I17" s="18">
        <f>SUM(I10:I16)</f>
        <v>41.46</v>
      </c>
      <c r="J17" s="18">
        <f>SUM(J10:J16)</f>
        <v>111.26</v>
      </c>
      <c r="K17" s="50"/>
    </row>
    <row r="18" spans="1:11" ht="25" customHeight="1" x14ac:dyDescent="0.4">
      <c r="A18" s="115"/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1" ht="26" customHeight="1" x14ac:dyDescent="0.4">
      <c r="A19" s="109" t="s">
        <v>41</v>
      </c>
      <c r="B19" s="78" t="s">
        <v>11</v>
      </c>
      <c r="C19" s="79" t="s">
        <v>44</v>
      </c>
      <c r="D19" s="81" t="s">
        <v>45</v>
      </c>
      <c r="E19" s="79" t="s">
        <v>46</v>
      </c>
      <c r="F19" s="79">
        <v>23.07</v>
      </c>
      <c r="G19" s="79">
        <v>158.19999999999999</v>
      </c>
      <c r="H19" s="79">
        <v>9.08</v>
      </c>
      <c r="I19" s="79">
        <v>7.77</v>
      </c>
      <c r="J19" s="79">
        <v>10.98</v>
      </c>
    </row>
    <row r="20" spans="1:11" ht="26" customHeight="1" x14ac:dyDescent="0.4">
      <c r="A20" s="109"/>
      <c r="B20" s="78" t="s">
        <v>13</v>
      </c>
      <c r="C20" s="79" t="s">
        <v>63</v>
      </c>
      <c r="D20" s="81" t="s">
        <v>64</v>
      </c>
      <c r="E20" s="79" t="s">
        <v>65</v>
      </c>
      <c r="F20" s="79">
        <v>25.56</v>
      </c>
      <c r="G20" s="79">
        <v>206.15</v>
      </c>
      <c r="H20" s="79">
        <v>5.92</v>
      </c>
      <c r="I20" s="79">
        <v>5.23</v>
      </c>
      <c r="J20" s="79">
        <v>24.6</v>
      </c>
      <c r="K20" s="102"/>
    </row>
    <row r="21" spans="1:11" ht="26" customHeight="1" x14ac:dyDescent="0.4">
      <c r="A21" s="109"/>
      <c r="B21" s="78" t="s">
        <v>12</v>
      </c>
      <c r="C21" s="79" t="s">
        <v>52</v>
      </c>
      <c r="D21" s="81" t="s">
        <v>53</v>
      </c>
      <c r="E21" s="79">
        <v>45</v>
      </c>
      <c r="F21" s="80">
        <v>26.27</v>
      </c>
      <c r="G21" s="79">
        <v>169.64</v>
      </c>
      <c r="H21" s="79">
        <v>14.37</v>
      </c>
      <c r="I21" s="79">
        <v>9.5399999999999991</v>
      </c>
      <c r="J21" s="79">
        <v>6.93</v>
      </c>
    </row>
    <row r="22" spans="1:11" ht="26" customHeight="1" x14ac:dyDescent="0.4">
      <c r="A22" s="109"/>
      <c r="B22" s="78" t="s">
        <v>18</v>
      </c>
      <c r="C22" s="79" t="s">
        <v>61</v>
      </c>
      <c r="D22" s="81" t="s">
        <v>62</v>
      </c>
      <c r="E22" s="79">
        <v>200</v>
      </c>
      <c r="F22" s="80">
        <v>10.5</v>
      </c>
      <c r="G22" s="79">
        <v>122.2</v>
      </c>
      <c r="H22" s="79">
        <v>0.35</v>
      </c>
      <c r="I22" s="79">
        <v>7.0000000000000007E-2</v>
      </c>
      <c r="J22" s="79">
        <v>29.85</v>
      </c>
    </row>
    <row r="23" spans="1:11" ht="26" customHeight="1" x14ac:dyDescent="0.4">
      <c r="A23" s="109"/>
      <c r="B23" s="78"/>
      <c r="C23" s="79" t="s">
        <v>38</v>
      </c>
      <c r="D23" s="81" t="s">
        <v>39</v>
      </c>
      <c r="E23" s="79">
        <v>30</v>
      </c>
      <c r="F23" s="80">
        <v>1.17</v>
      </c>
      <c r="G23" s="79">
        <v>14.4</v>
      </c>
      <c r="H23" s="79">
        <v>0.33</v>
      </c>
      <c r="I23" s="79">
        <v>1.86</v>
      </c>
      <c r="J23" s="79">
        <v>0.6</v>
      </c>
    </row>
    <row r="24" spans="1:11" ht="26" customHeight="1" x14ac:dyDescent="0.4">
      <c r="A24" s="109"/>
      <c r="B24" s="78" t="s">
        <v>14</v>
      </c>
      <c r="C24" s="79" t="s">
        <v>29</v>
      </c>
      <c r="D24" s="81" t="s">
        <v>40</v>
      </c>
      <c r="E24" s="79">
        <v>60</v>
      </c>
      <c r="F24" s="79">
        <v>3.43</v>
      </c>
      <c r="G24" s="79">
        <v>144.84</v>
      </c>
      <c r="H24" s="79">
        <v>4.18</v>
      </c>
      <c r="I24" s="79">
        <v>2.8</v>
      </c>
      <c r="J24" s="79">
        <v>28.79</v>
      </c>
    </row>
    <row r="25" spans="1:11" ht="28" customHeight="1" x14ac:dyDescent="0.35">
      <c r="A25" s="109"/>
      <c r="B25" s="105" t="s">
        <v>20</v>
      </c>
      <c r="C25" s="106"/>
      <c r="D25" s="106"/>
      <c r="E25" s="107"/>
      <c r="F25" s="17">
        <f>SUM(F19:F24)</f>
        <v>90</v>
      </c>
      <c r="G25" s="17">
        <f>SUM(G19:G24)</f>
        <v>815.43000000000006</v>
      </c>
      <c r="H25" s="17">
        <f>SUM(H19:H24)</f>
        <v>34.229999999999997</v>
      </c>
      <c r="I25" s="17">
        <f>SUM(I19:I24)</f>
        <v>27.27</v>
      </c>
      <c r="J25" s="17">
        <f>SUM(J19:J24)</f>
        <v>101.75</v>
      </c>
    </row>
    <row r="26" spans="1:11" ht="28" customHeight="1" x14ac:dyDescent="0.4">
      <c r="A26" s="110"/>
      <c r="B26" s="3"/>
      <c r="C26" s="3"/>
      <c r="D26" s="3"/>
      <c r="E26" s="60"/>
      <c r="F26" s="61"/>
      <c r="G26" s="60"/>
      <c r="H26" s="60"/>
      <c r="I26" s="60"/>
      <c r="J26" s="62"/>
    </row>
    <row r="27" spans="1:11" ht="28" customHeight="1" x14ac:dyDescent="0.35">
      <c r="A27" s="103" t="s">
        <v>32</v>
      </c>
      <c r="B27" s="82" t="s">
        <v>13</v>
      </c>
      <c r="C27" s="79" t="s">
        <v>50</v>
      </c>
      <c r="D27" s="81" t="s">
        <v>51</v>
      </c>
      <c r="E27" s="79" t="s">
        <v>56</v>
      </c>
      <c r="F27" s="79">
        <v>22.86</v>
      </c>
      <c r="G27" s="79">
        <v>286</v>
      </c>
      <c r="H27" s="79">
        <v>7.31</v>
      </c>
      <c r="I27" s="79">
        <v>10.98</v>
      </c>
      <c r="J27" s="79">
        <v>39.200000000000003</v>
      </c>
    </row>
    <row r="28" spans="1:11" ht="28" customHeight="1" x14ac:dyDescent="0.35">
      <c r="A28" s="103"/>
      <c r="B28" s="82" t="s">
        <v>12</v>
      </c>
      <c r="C28" s="79" t="s">
        <v>52</v>
      </c>
      <c r="D28" s="81" t="s">
        <v>53</v>
      </c>
      <c r="E28" s="79">
        <v>45</v>
      </c>
      <c r="F28" s="79">
        <v>26.27</v>
      </c>
      <c r="G28" s="79">
        <v>169.64</v>
      </c>
      <c r="H28" s="79">
        <v>14.37</v>
      </c>
      <c r="I28" s="79">
        <v>9.5399999999999991</v>
      </c>
      <c r="J28" s="79">
        <v>6.93</v>
      </c>
    </row>
    <row r="29" spans="1:11" ht="28" customHeight="1" x14ac:dyDescent="0.35">
      <c r="A29" s="103"/>
      <c r="B29" s="83" t="s">
        <v>18</v>
      </c>
      <c r="C29" s="79" t="s">
        <v>54</v>
      </c>
      <c r="D29" s="81" t="s">
        <v>55</v>
      </c>
      <c r="E29" s="79">
        <v>200</v>
      </c>
      <c r="F29" s="80">
        <v>14.9</v>
      </c>
      <c r="G29" s="79">
        <v>118.6</v>
      </c>
      <c r="H29" s="79">
        <v>4.08</v>
      </c>
      <c r="I29" s="79">
        <v>3.54</v>
      </c>
      <c r="J29" s="79">
        <v>17.579999999999998</v>
      </c>
    </row>
    <row r="30" spans="1:11" ht="28" customHeight="1" x14ac:dyDescent="0.35">
      <c r="A30" s="103"/>
      <c r="B30" s="83" t="s">
        <v>14</v>
      </c>
      <c r="C30" s="79" t="s">
        <v>29</v>
      </c>
      <c r="D30" s="81" t="s">
        <v>40</v>
      </c>
      <c r="E30" s="79">
        <v>50</v>
      </c>
      <c r="F30" s="80">
        <v>2.97</v>
      </c>
      <c r="G30" s="79">
        <v>120.7</v>
      </c>
      <c r="H30" s="79">
        <v>3.48</v>
      </c>
      <c r="I30" s="79">
        <v>2.33</v>
      </c>
      <c r="J30" s="79">
        <v>23.97</v>
      </c>
    </row>
    <row r="31" spans="1:11" ht="28" customHeight="1" x14ac:dyDescent="0.35">
      <c r="A31" s="103"/>
      <c r="B31" s="105" t="s">
        <v>20</v>
      </c>
      <c r="C31" s="106"/>
      <c r="D31" s="106"/>
      <c r="E31" s="107"/>
      <c r="F31" s="63">
        <f>SUM(F27:F30)</f>
        <v>67</v>
      </c>
      <c r="G31" s="64">
        <f>SUM(G27:G30)</f>
        <v>694.94</v>
      </c>
      <c r="H31" s="64">
        <f>SUM(H27:H30)</f>
        <v>29.24</v>
      </c>
      <c r="I31" s="64">
        <f>SUM(I27:I30)</f>
        <v>26.39</v>
      </c>
      <c r="J31" s="64">
        <f>SUM(J27:J30)</f>
        <v>87.68</v>
      </c>
    </row>
    <row r="32" spans="1:11" ht="28" customHeight="1" x14ac:dyDescent="0.35">
      <c r="A32" s="111"/>
      <c r="B32" s="112"/>
      <c r="C32" s="11"/>
      <c r="D32" s="11"/>
      <c r="E32" s="11"/>
      <c r="F32" s="11"/>
      <c r="G32" s="11"/>
      <c r="H32" s="11"/>
      <c r="I32" s="11"/>
      <c r="J32" s="11"/>
    </row>
    <row r="33" spans="1:10" ht="26" customHeight="1" x14ac:dyDescent="0.35">
      <c r="A33" s="103" t="s">
        <v>33</v>
      </c>
      <c r="B33" s="84" t="s">
        <v>13</v>
      </c>
      <c r="C33" s="79" t="s">
        <v>50</v>
      </c>
      <c r="D33" s="81" t="s">
        <v>51</v>
      </c>
      <c r="E33" s="79" t="s">
        <v>56</v>
      </c>
      <c r="F33" s="79">
        <v>22.86</v>
      </c>
      <c r="G33" s="79">
        <v>286</v>
      </c>
      <c r="H33" s="79">
        <v>7.31</v>
      </c>
      <c r="I33" s="79">
        <v>10.98</v>
      </c>
      <c r="J33" s="79">
        <v>39.200000000000003</v>
      </c>
    </row>
    <row r="34" spans="1:10" ht="26" customHeight="1" x14ac:dyDescent="0.35">
      <c r="A34" s="103"/>
      <c r="B34" s="84" t="s">
        <v>12</v>
      </c>
      <c r="C34" s="79" t="s">
        <v>52</v>
      </c>
      <c r="D34" s="81" t="s">
        <v>53</v>
      </c>
      <c r="E34" s="79">
        <v>45</v>
      </c>
      <c r="F34" s="80">
        <v>26.27</v>
      </c>
      <c r="G34" s="79">
        <v>169.64</v>
      </c>
      <c r="H34" s="79">
        <v>14.37</v>
      </c>
      <c r="I34" s="79">
        <v>9.5399999999999991</v>
      </c>
      <c r="J34" s="79">
        <v>6.93</v>
      </c>
    </row>
    <row r="35" spans="1:10" ht="26" customHeight="1" x14ac:dyDescent="0.35">
      <c r="A35" s="103"/>
      <c r="B35" s="84" t="s">
        <v>14</v>
      </c>
      <c r="C35" s="79" t="s">
        <v>29</v>
      </c>
      <c r="D35" s="81" t="s">
        <v>40</v>
      </c>
      <c r="E35" s="79">
        <v>50</v>
      </c>
      <c r="F35" s="80">
        <v>2.9</v>
      </c>
      <c r="G35" s="79">
        <v>120.7</v>
      </c>
      <c r="H35" s="79">
        <v>3.48</v>
      </c>
      <c r="I35" s="79">
        <v>2.33</v>
      </c>
      <c r="J35" s="79">
        <v>23.97</v>
      </c>
    </row>
    <row r="36" spans="1:10" ht="26" customHeight="1" x14ac:dyDescent="0.35">
      <c r="A36" s="103"/>
      <c r="B36" s="84" t="s">
        <v>18</v>
      </c>
      <c r="C36" s="79" t="s">
        <v>66</v>
      </c>
      <c r="D36" s="81" t="s">
        <v>67</v>
      </c>
      <c r="E36" s="79">
        <v>200</v>
      </c>
      <c r="F36" s="79">
        <v>7.97</v>
      </c>
      <c r="G36" s="79">
        <v>52.6</v>
      </c>
      <c r="H36" s="79">
        <v>0</v>
      </c>
      <c r="I36" s="79">
        <v>0</v>
      </c>
      <c r="J36" s="79">
        <v>14</v>
      </c>
    </row>
    <row r="37" spans="1:10" ht="28" customHeight="1" x14ac:dyDescent="0.35">
      <c r="A37" s="103"/>
      <c r="B37" s="108" t="s">
        <v>20</v>
      </c>
      <c r="C37" s="108"/>
      <c r="D37" s="108"/>
      <c r="E37" s="108"/>
      <c r="F37" s="63">
        <f>SUM(F33:F36)</f>
        <v>59.999999999999993</v>
      </c>
      <c r="G37" s="64">
        <f>SUM(G33:G36)</f>
        <v>628.94000000000005</v>
      </c>
      <c r="H37" s="64">
        <f>SUM(H33:H36)</f>
        <v>25.16</v>
      </c>
      <c r="I37" s="64">
        <f>SUM(I33:I36)</f>
        <v>22.85</v>
      </c>
      <c r="J37" s="64">
        <f>SUM(J33:J36)</f>
        <v>84.1</v>
      </c>
    </row>
    <row r="38" spans="1:10" ht="28" customHeight="1" x14ac:dyDescent="0.35">
      <c r="A38" s="7"/>
      <c r="B38" s="44"/>
      <c r="C38" s="44"/>
      <c r="D38" s="44"/>
      <c r="E38" s="44"/>
      <c r="F38" s="45"/>
      <c r="G38" s="46"/>
      <c r="H38" s="46"/>
      <c r="I38" s="46"/>
      <c r="J38" s="46"/>
    </row>
    <row r="39" spans="1:10" ht="28" customHeight="1" x14ac:dyDescent="0.35">
      <c r="A39" s="7"/>
      <c r="B39" s="19" t="s">
        <v>22</v>
      </c>
      <c r="C39" s="19"/>
      <c r="D39" s="19"/>
      <c r="E39" s="19"/>
      <c r="F39" s="19"/>
      <c r="G39" s="104" t="s">
        <v>23</v>
      </c>
      <c r="H39" s="104"/>
      <c r="I39" s="104"/>
      <c r="J39" s="104"/>
    </row>
    <row r="40" spans="1:10" ht="28" customHeight="1" x14ac:dyDescent="0.35">
      <c r="A40" s="7"/>
      <c r="B40" s="20"/>
      <c r="C40" s="20"/>
      <c r="D40" s="20"/>
      <c r="E40" s="20"/>
      <c r="F40" s="20"/>
      <c r="G40" s="20"/>
      <c r="H40" s="20"/>
      <c r="I40" s="20"/>
      <c r="J40" s="19"/>
    </row>
    <row r="41" spans="1:10" ht="16.5" x14ac:dyDescent="0.35">
      <c r="A41" s="7"/>
      <c r="B41" s="19" t="s">
        <v>24</v>
      </c>
      <c r="C41" s="19"/>
      <c r="D41" s="19"/>
      <c r="E41" s="19"/>
      <c r="F41" s="19"/>
      <c r="G41" s="104" t="s">
        <v>25</v>
      </c>
      <c r="H41" s="104"/>
      <c r="I41" s="104"/>
      <c r="J41" s="20"/>
    </row>
    <row r="42" spans="1:10" ht="16.5" x14ac:dyDescent="0.35">
      <c r="A42" s="1"/>
      <c r="B42" s="20"/>
      <c r="C42" s="20"/>
      <c r="D42" s="20"/>
      <c r="E42" s="20"/>
      <c r="F42" s="20"/>
      <c r="G42" s="20"/>
      <c r="H42" s="20"/>
      <c r="I42" s="20"/>
      <c r="J42" s="20"/>
    </row>
    <row r="43" spans="1:10" ht="16.5" x14ac:dyDescent="0.35">
      <c r="A43" s="1"/>
      <c r="B43" s="19" t="s">
        <v>26</v>
      </c>
      <c r="C43" s="19"/>
      <c r="D43" s="19"/>
      <c r="E43" s="19"/>
      <c r="F43" s="19"/>
      <c r="G43" s="104" t="s">
        <v>27</v>
      </c>
      <c r="H43" s="104"/>
      <c r="I43" s="104"/>
      <c r="J43" s="104"/>
    </row>
    <row r="44" spans="1:10" x14ac:dyDescent="0.35">
      <c r="A44" s="1"/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35">
      <c r="A45" s="1"/>
    </row>
    <row r="46" spans="1:10" x14ac:dyDescent="0.35">
      <c r="A46" s="1"/>
    </row>
  </sheetData>
  <mergeCells count="17">
    <mergeCell ref="A10:A18"/>
    <mergeCell ref="A4:A8"/>
    <mergeCell ref="B1:D1"/>
    <mergeCell ref="E1:H1"/>
    <mergeCell ref="B8:E8"/>
    <mergeCell ref="B17:E17"/>
    <mergeCell ref="B18:J18"/>
    <mergeCell ref="A33:A37"/>
    <mergeCell ref="G43:J43"/>
    <mergeCell ref="B25:E25"/>
    <mergeCell ref="G39:J39"/>
    <mergeCell ref="G41:I41"/>
    <mergeCell ref="B37:E37"/>
    <mergeCell ref="B31:E31"/>
    <mergeCell ref="A19:A26"/>
    <mergeCell ref="A27:A31"/>
    <mergeCell ref="A32:B32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5" t="s">
        <v>19</v>
      </c>
      <c r="C1" s="126"/>
      <c r="D1" s="127"/>
      <c r="E1" s="131" t="s">
        <v>21</v>
      </c>
      <c r="F1" s="132"/>
      <c r="G1" s="132"/>
      <c r="H1" s="132"/>
      <c r="I1" s="23" t="s">
        <v>1</v>
      </c>
      <c r="J1" s="24" t="s">
        <v>76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36" x14ac:dyDescent="0.4">
      <c r="A4" s="138" t="s">
        <v>36</v>
      </c>
      <c r="B4" s="47" t="s">
        <v>13</v>
      </c>
      <c r="C4" s="96" t="s">
        <v>50</v>
      </c>
      <c r="D4" s="94" t="s">
        <v>68</v>
      </c>
      <c r="E4" s="96" t="s">
        <v>69</v>
      </c>
      <c r="F4" s="97">
        <v>23.72</v>
      </c>
      <c r="G4" s="96">
        <v>225</v>
      </c>
      <c r="H4" s="96">
        <v>5.75</v>
      </c>
      <c r="I4" s="96">
        <v>8.64</v>
      </c>
      <c r="J4" s="96">
        <v>30.81</v>
      </c>
    </row>
    <row r="5" spans="1:10" ht="36" x14ac:dyDescent="0.4">
      <c r="A5" s="139"/>
      <c r="B5" s="47" t="s">
        <v>14</v>
      </c>
      <c r="C5" s="96" t="s">
        <v>29</v>
      </c>
      <c r="D5" s="94" t="s">
        <v>30</v>
      </c>
      <c r="E5" s="96">
        <v>50</v>
      </c>
      <c r="F5" s="97">
        <v>2.97</v>
      </c>
      <c r="G5" s="96">
        <v>120.7</v>
      </c>
      <c r="H5" s="96">
        <v>3.48</v>
      </c>
      <c r="I5" s="96">
        <v>2.33</v>
      </c>
      <c r="J5" s="96">
        <v>23.97</v>
      </c>
    </row>
    <row r="6" spans="1:10" ht="36" x14ac:dyDescent="0.4">
      <c r="A6" s="139"/>
      <c r="B6" s="47" t="s">
        <v>18</v>
      </c>
      <c r="C6" s="96" t="s">
        <v>54</v>
      </c>
      <c r="D6" s="94" t="s">
        <v>55</v>
      </c>
      <c r="E6" s="96">
        <v>200</v>
      </c>
      <c r="F6" s="97">
        <v>14.9</v>
      </c>
      <c r="G6" s="96">
        <v>118.6</v>
      </c>
      <c r="H6" s="96">
        <v>4.08</v>
      </c>
      <c r="I6" s="96">
        <v>3.54</v>
      </c>
      <c r="J6" s="96">
        <v>17.579999999999998</v>
      </c>
    </row>
    <row r="7" spans="1:10" ht="44" x14ac:dyDescent="0.4">
      <c r="A7" s="139"/>
      <c r="B7" s="47"/>
      <c r="C7" s="93" t="s">
        <v>70</v>
      </c>
      <c r="D7" s="94" t="s">
        <v>71</v>
      </c>
      <c r="E7" s="93">
        <v>10</v>
      </c>
      <c r="F7" s="95">
        <v>10</v>
      </c>
      <c r="G7" s="93">
        <v>66</v>
      </c>
      <c r="H7" s="93">
        <v>0.08</v>
      </c>
      <c r="I7" s="93">
        <v>7.0250000000000004</v>
      </c>
      <c r="J7" s="93">
        <v>0.13</v>
      </c>
    </row>
    <row r="8" spans="1:10" ht="26" customHeight="1" x14ac:dyDescent="0.35">
      <c r="A8" s="140"/>
      <c r="B8" s="133" t="s">
        <v>20</v>
      </c>
      <c r="C8" s="133"/>
      <c r="D8" s="133"/>
      <c r="E8" s="133"/>
      <c r="F8" s="65">
        <f>SUM(F4:F7)</f>
        <v>51.589999999999996</v>
      </c>
      <c r="G8" s="65">
        <f>SUM(G4:G7)</f>
        <v>530.29999999999995</v>
      </c>
      <c r="H8" s="66">
        <f>SUM(H4:H7)</f>
        <v>13.39</v>
      </c>
      <c r="I8" s="66">
        <f>SUM(I4:I7)</f>
        <v>21.535000000000004</v>
      </c>
      <c r="J8" s="65">
        <f>SUM(J4:J7)</f>
        <v>72.489999999999995</v>
      </c>
    </row>
    <row r="9" spans="1:10" ht="23.15" customHeight="1" x14ac:dyDescent="0.35">
      <c r="A9" s="31"/>
      <c r="B9" s="49"/>
      <c r="C9" s="49"/>
      <c r="D9" s="49"/>
      <c r="E9" s="56"/>
      <c r="F9" s="57"/>
      <c r="G9" s="56"/>
      <c r="H9" s="56"/>
      <c r="I9" s="56"/>
      <c r="J9" s="58"/>
    </row>
    <row r="10" spans="1:10" ht="26" customHeight="1" x14ac:dyDescent="0.4">
      <c r="A10" s="141" t="s">
        <v>47</v>
      </c>
      <c r="B10" s="47" t="s">
        <v>13</v>
      </c>
      <c r="C10" s="53" t="s">
        <v>59</v>
      </c>
      <c r="D10" s="94" t="s">
        <v>60</v>
      </c>
      <c r="E10" s="96">
        <v>150</v>
      </c>
      <c r="F10" s="97">
        <v>10.56</v>
      </c>
      <c r="G10" s="96">
        <v>189</v>
      </c>
      <c r="H10" s="96">
        <v>4.5999999999999996</v>
      </c>
      <c r="I10" s="96">
        <v>3.9</v>
      </c>
      <c r="J10" s="96">
        <v>24.6</v>
      </c>
    </row>
    <row r="11" spans="1:10" ht="26" customHeight="1" x14ac:dyDescent="0.35">
      <c r="A11" s="141"/>
      <c r="B11" s="92" t="s">
        <v>48</v>
      </c>
      <c r="C11" s="53" t="s">
        <v>49</v>
      </c>
      <c r="D11" s="94" t="s">
        <v>72</v>
      </c>
      <c r="E11" s="96">
        <v>10</v>
      </c>
      <c r="F11" s="97">
        <v>4.07</v>
      </c>
      <c r="G11" s="96">
        <v>42.7</v>
      </c>
      <c r="H11" s="96">
        <v>7.0000000000000007E-2</v>
      </c>
      <c r="I11" s="96">
        <v>0.01</v>
      </c>
      <c r="J11" s="96">
        <v>0.38</v>
      </c>
    </row>
    <row r="12" spans="1:10" ht="26" customHeight="1" x14ac:dyDescent="0.4">
      <c r="A12" s="141"/>
      <c r="B12" s="47" t="s">
        <v>12</v>
      </c>
      <c r="C12" s="53" t="s">
        <v>73</v>
      </c>
      <c r="D12" s="94" t="s">
        <v>74</v>
      </c>
      <c r="E12" s="96">
        <v>75</v>
      </c>
      <c r="F12" s="97">
        <v>47.67</v>
      </c>
      <c r="G12" s="96">
        <v>192</v>
      </c>
      <c r="H12" s="96">
        <v>16.559999999999999</v>
      </c>
      <c r="I12" s="96">
        <v>13.89</v>
      </c>
      <c r="J12" s="96">
        <v>0.03</v>
      </c>
    </row>
    <row r="13" spans="1:10" ht="26" customHeight="1" x14ac:dyDescent="0.4">
      <c r="A13" s="141"/>
      <c r="B13" s="47" t="s">
        <v>18</v>
      </c>
      <c r="C13" s="59" t="s">
        <v>42</v>
      </c>
      <c r="D13" s="94" t="s">
        <v>43</v>
      </c>
      <c r="E13" s="96">
        <v>200</v>
      </c>
      <c r="F13" s="97">
        <v>3.48</v>
      </c>
      <c r="G13" s="96">
        <v>60</v>
      </c>
      <c r="H13" s="96">
        <v>7.0000000000000007E-2</v>
      </c>
      <c r="I13" s="96">
        <v>0.02</v>
      </c>
      <c r="J13" s="96">
        <v>15</v>
      </c>
    </row>
    <row r="14" spans="1:10" ht="26" customHeight="1" x14ac:dyDescent="0.4">
      <c r="A14" s="141"/>
      <c r="B14" s="47" t="s">
        <v>15</v>
      </c>
      <c r="C14" s="53" t="s">
        <v>29</v>
      </c>
      <c r="D14" s="94" t="s">
        <v>30</v>
      </c>
      <c r="E14" s="96">
        <v>35</v>
      </c>
      <c r="F14" s="97">
        <v>2.0299999999999998</v>
      </c>
      <c r="G14" s="96">
        <v>84.5</v>
      </c>
      <c r="H14" s="96">
        <v>2.4</v>
      </c>
      <c r="I14" s="96">
        <v>1.63</v>
      </c>
      <c r="J14" s="96">
        <v>16.8</v>
      </c>
    </row>
    <row r="15" spans="1:10" ht="28" customHeight="1" x14ac:dyDescent="0.35">
      <c r="A15" s="141"/>
      <c r="B15" s="128" t="s">
        <v>20</v>
      </c>
      <c r="C15" s="129"/>
      <c r="D15" s="129"/>
      <c r="E15" s="130"/>
      <c r="F15" s="32">
        <f>SUM(F10:F14)</f>
        <v>67.81</v>
      </c>
      <c r="G15" s="91">
        <f>SUM(G10:G14)</f>
        <v>568.20000000000005</v>
      </c>
      <c r="H15" s="91">
        <f>SUM(H10:H14)</f>
        <v>23.699999999999996</v>
      </c>
      <c r="I15" s="32">
        <f>SUM(I10:I14)</f>
        <v>19.45</v>
      </c>
      <c r="J15" s="32">
        <f>SUM(J10:J14)</f>
        <v>56.81</v>
      </c>
    </row>
    <row r="16" spans="1:10" ht="28" customHeight="1" x14ac:dyDescent="0.35">
      <c r="A16" s="33"/>
      <c r="B16" s="34"/>
      <c r="C16" s="35"/>
      <c r="D16" s="134" t="s">
        <v>31</v>
      </c>
      <c r="E16" s="135"/>
      <c r="F16" s="100">
        <f>SUM(F15,F8)</f>
        <v>119.4</v>
      </c>
      <c r="G16" s="101">
        <f>SUM(G15,G8)</f>
        <v>1098.5</v>
      </c>
      <c r="H16" s="101">
        <f>SUM(H8,H15)</f>
        <v>37.089999999999996</v>
      </c>
      <c r="I16" s="101">
        <f>SUM(I8,I15)</f>
        <v>40.984999999999999</v>
      </c>
      <c r="J16" s="100">
        <f>SUM(J8,J15)</f>
        <v>129.30000000000001</v>
      </c>
    </row>
    <row r="17" spans="1:12" ht="36" x14ac:dyDescent="0.4">
      <c r="A17" s="142" t="s">
        <v>35</v>
      </c>
      <c r="B17" s="47" t="s">
        <v>13</v>
      </c>
      <c r="C17" s="96" t="s">
        <v>50</v>
      </c>
      <c r="D17" s="94" t="s">
        <v>68</v>
      </c>
      <c r="E17" s="96" t="s">
        <v>37</v>
      </c>
      <c r="F17" s="97">
        <v>31.61</v>
      </c>
      <c r="G17" s="96">
        <v>300</v>
      </c>
      <c r="H17" s="96">
        <v>7.66</v>
      </c>
      <c r="I17" s="96">
        <v>11.52</v>
      </c>
      <c r="J17" s="96">
        <v>41.08</v>
      </c>
    </row>
    <row r="18" spans="1:12" ht="28" customHeight="1" x14ac:dyDescent="0.4">
      <c r="A18" s="143"/>
      <c r="B18" s="47" t="s">
        <v>14</v>
      </c>
      <c r="C18" s="96" t="s">
        <v>29</v>
      </c>
      <c r="D18" s="94" t="s">
        <v>30</v>
      </c>
      <c r="E18" s="96">
        <v>50</v>
      </c>
      <c r="F18" s="97">
        <v>2.97</v>
      </c>
      <c r="G18" s="96">
        <v>120.7</v>
      </c>
      <c r="H18" s="96">
        <v>3.48</v>
      </c>
      <c r="I18" s="96">
        <v>2.33</v>
      </c>
      <c r="J18" s="96">
        <v>23.97</v>
      </c>
    </row>
    <row r="19" spans="1:12" ht="28" customHeight="1" x14ac:dyDescent="0.4">
      <c r="A19" s="143"/>
      <c r="B19" s="47" t="s">
        <v>18</v>
      </c>
      <c r="C19" s="96" t="s">
        <v>54</v>
      </c>
      <c r="D19" s="94" t="s">
        <v>55</v>
      </c>
      <c r="E19" s="96">
        <v>200</v>
      </c>
      <c r="F19" s="97">
        <v>14.9</v>
      </c>
      <c r="G19" s="96">
        <v>118.6</v>
      </c>
      <c r="H19" s="96">
        <v>4.08</v>
      </c>
      <c r="I19" s="96">
        <v>3.54</v>
      </c>
      <c r="J19" s="96">
        <v>17.579999999999998</v>
      </c>
    </row>
    <row r="20" spans="1:12" ht="28" customHeight="1" x14ac:dyDescent="0.4">
      <c r="A20" s="143"/>
      <c r="B20" s="47"/>
      <c r="C20" s="53" t="s">
        <v>70</v>
      </c>
      <c r="D20" s="54" t="s">
        <v>71</v>
      </c>
      <c r="E20" s="53">
        <v>10</v>
      </c>
      <c r="F20" s="55">
        <v>10</v>
      </c>
      <c r="G20" s="53">
        <v>66</v>
      </c>
      <c r="H20" s="53">
        <v>0.08</v>
      </c>
      <c r="I20" s="53">
        <v>7.0250000000000004</v>
      </c>
      <c r="J20" s="53">
        <v>0.13</v>
      </c>
    </row>
    <row r="21" spans="1:12" ht="28" customHeight="1" x14ac:dyDescent="0.35">
      <c r="A21" s="144"/>
      <c r="B21" s="146" t="s">
        <v>20</v>
      </c>
      <c r="C21" s="147"/>
      <c r="D21" s="147"/>
      <c r="E21" s="148"/>
      <c r="F21" s="29">
        <f>SUM(F17:F20)</f>
        <v>59.48</v>
      </c>
      <c r="G21" s="30">
        <f>SUM(G17:G20)</f>
        <v>605.29999999999995</v>
      </c>
      <c r="H21" s="30">
        <f>SUM(H17:H20)</f>
        <v>15.3</v>
      </c>
      <c r="I21" s="30">
        <f>SUM(I17:I20)</f>
        <v>24.414999999999999</v>
      </c>
      <c r="J21" s="30">
        <f>SUM(J17:J20)</f>
        <v>82.759999999999991</v>
      </c>
    </row>
    <row r="22" spans="1:12" ht="15.5" x14ac:dyDescent="0.35">
      <c r="A22" s="31"/>
      <c r="B22" s="49"/>
      <c r="C22" s="49"/>
      <c r="D22" s="49"/>
      <c r="E22" s="68"/>
      <c r="F22" s="69"/>
      <c r="G22" s="70"/>
      <c r="H22" s="70"/>
      <c r="I22" s="70"/>
      <c r="J22" s="71"/>
      <c r="L22" s="52"/>
    </row>
    <row r="23" spans="1:12" ht="36" x14ac:dyDescent="0.4">
      <c r="A23" s="145" t="s">
        <v>75</v>
      </c>
      <c r="B23" s="47" t="s">
        <v>13</v>
      </c>
      <c r="C23" s="96" t="s">
        <v>59</v>
      </c>
      <c r="D23" s="94" t="s">
        <v>60</v>
      </c>
      <c r="E23" s="96">
        <v>150</v>
      </c>
      <c r="F23" s="97">
        <v>10.56</v>
      </c>
      <c r="G23" s="96">
        <v>189</v>
      </c>
      <c r="H23" s="96">
        <v>4.5999999999999996</v>
      </c>
      <c r="I23" s="96">
        <v>3.9</v>
      </c>
      <c r="J23" s="96">
        <v>24.6</v>
      </c>
      <c r="K23" s="67"/>
      <c r="L23" s="52"/>
    </row>
    <row r="24" spans="1:12" ht="44" x14ac:dyDescent="0.35">
      <c r="A24" s="145"/>
      <c r="B24" s="92" t="s">
        <v>48</v>
      </c>
      <c r="C24" s="96" t="s">
        <v>49</v>
      </c>
      <c r="D24" s="94" t="s">
        <v>72</v>
      </c>
      <c r="E24" s="96">
        <v>15</v>
      </c>
      <c r="F24" s="97">
        <v>6.1</v>
      </c>
      <c r="G24" s="96">
        <v>90</v>
      </c>
      <c r="H24" s="96">
        <v>0.11</v>
      </c>
      <c r="I24" s="96">
        <v>0.03</v>
      </c>
      <c r="J24" s="96">
        <v>22.5</v>
      </c>
      <c r="K24" s="67"/>
      <c r="L24" s="52"/>
    </row>
    <row r="25" spans="1:12" ht="36" x14ac:dyDescent="0.4">
      <c r="A25" s="145"/>
      <c r="B25" s="47" t="s">
        <v>12</v>
      </c>
      <c r="C25" s="96" t="s">
        <v>73</v>
      </c>
      <c r="D25" s="94" t="s">
        <v>74</v>
      </c>
      <c r="E25" s="96">
        <v>75</v>
      </c>
      <c r="F25" s="97">
        <v>47.67</v>
      </c>
      <c r="G25" s="96">
        <v>192</v>
      </c>
      <c r="H25" s="96">
        <v>16.559999999999999</v>
      </c>
      <c r="I25" s="96">
        <v>13.89</v>
      </c>
      <c r="J25" s="96">
        <v>0.03</v>
      </c>
      <c r="K25" s="67"/>
      <c r="L25" s="52"/>
    </row>
    <row r="26" spans="1:12" ht="36" x14ac:dyDescent="0.4">
      <c r="A26" s="145"/>
      <c r="B26" s="47" t="s">
        <v>18</v>
      </c>
      <c r="C26" s="96" t="s">
        <v>42</v>
      </c>
      <c r="D26" s="94" t="s">
        <v>43</v>
      </c>
      <c r="E26" s="96">
        <v>200</v>
      </c>
      <c r="F26" s="97">
        <v>3.48</v>
      </c>
      <c r="G26" s="96">
        <v>60</v>
      </c>
      <c r="H26" s="96">
        <v>7.0000000000000007E-2</v>
      </c>
      <c r="I26" s="96">
        <v>0.02</v>
      </c>
      <c r="J26" s="96">
        <v>15</v>
      </c>
      <c r="K26" s="67"/>
      <c r="L26" s="52"/>
    </row>
    <row r="27" spans="1:12" ht="36" x14ac:dyDescent="0.4">
      <c r="A27" s="145"/>
      <c r="B27" s="47" t="s">
        <v>15</v>
      </c>
      <c r="C27" s="96" t="s">
        <v>29</v>
      </c>
      <c r="D27" s="94" t="s">
        <v>30</v>
      </c>
      <c r="E27" s="96">
        <v>60</v>
      </c>
      <c r="F27" s="97">
        <v>3.35</v>
      </c>
      <c r="G27" s="96">
        <v>144.84</v>
      </c>
      <c r="H27" s="96">
        <v>4.18</v>
      </c>
      <c r="I27" s="96">
        <v>2.8</v>
      </c>
      <c r="J27" s="96">
        <v>28.79</v>
      </c>
      <c r="K27" s="67"/>
    </row>
    <row r="28" spans="1:12" ht="26" customHeight="1" x14ac:dyDescent="0.35">
      <c r="A28" s="145"/>
      <c r="B28" s="36"/>
      <c r="C28" s="53"/>
      <c r="D28" s="54"/>
      <c r="E28" s="53"/>
      <c r="F28" s="55"/>
      <c r="G28" s="53"/>
      <c r="H28" s="53"/>
      <c r="I28" s="53"/>
      <c r="J28" s="53"/>
      <c r="K28" s="67"/>
    </row>
    <row r="29" spans="1:12" ht="23.15" customHeight="1" x14ac:dyDescent="0.35">
      <c r="A29" s="145"/>
      <c r="B29" s="128" t="s">
        <v>20</v>
      </c>
      <c r="C29" s="129"/>
      <c r="D29" s="129"/>
      <c r="E29" s="130"/>
      <c r="F29" s="72">
        <f>SUM(F23:F28)</f>
        <v>71.16</v>
      </c>
      <c r="G29" s="72">
        <f>SUM(G23:G28)</f>
        <v>675.84</v>
      </c>
      <c r="H29" s="72">
        <f>SUM(H23:H28)</f>
        <v>25.52</v>
      </c>
      <c r="I29" s="72">
        <f>SUM(I23:I28)</f>
        <v>20.64</v>
      </c>
      <c r="J29" s="72">
        <f>SUM(J23:J28)</f>
        <v>90.92</v>
      </c>
      <c r="K29" s="51"/>
    </row>
    <row r="30" spans="1:12" ht="23.15" customHeight="1" x14ac:dyDescent="0.35">
      <c r="A30" s="145"/>
      <c r="B30" s="149" t="s">
        <v>31</v>
      </c>
      <c r="C30" s="134"/>
      <c r="D30" s="134"/>
      <c r="E30" s="135"/>
      <c r="F30" s="98">
        <f>SUM(F29,F21)</f>
        <v>130.63999999999999</v>
      </c>
      <c r="G30" s="99">
        <f>SUM(G29,G21)</f>
        <v>1281.1399999999999</v>
      </c>
      <c r="H30" s="99">
        <f>SUM(H21,H29)</f>
        <v>40.82</v>
      </c>
      <c r="I30" s="99">
        <f>SUM(I21,I29)</f>
        <v>45.055</v>
      </c>
      <c r="J30" s="98">
        <f>SUM(J21,J29)</f>
        <v>173.68</v>
      </c>
      <c r="K30" s="51"/>
    </row>
    <row r="31" spans="1:12" ht="23.15" customHeight="1" x14ac:dyDescent="0.35">
      <c r="A31" s="37"/>
      <c r="B31" s="25"/>
      <c r="C31" s="25"/>
      <c r="D31" s="38"/>
      <c r="E31" s="38"/>
      <c r="F31" s="39"/>
      <c r="G31" s="40"/>
      <c r="H31" s="40"/>
      <c r="I31" s="40"/>
      <c r="J31" s="39"/>
    </row>
    <row r="32" spans="1:12" ht="23.15" customHeight="1" x14ac:dyDescent="0.35">
      <c r="A32" s="41"/>
      <c r="B32" s="42" t="s">
        <v>22</v>
      </c>
      <c r="C32" s="42"/>
      <c r="D32" s="42"/>
      <c r="E32" s="42"/>
      <c r="F32" s="42"/>
      <c r="G32" s="136" t="s">
        <v>23</v>
      </c>
      <c r="H32" s="136"/>
      <c r="I32" s="136"/>
      <c r="J32" s="136"/>
    </row>
    <row r="33" spans="1:10" ht="23.15" customHeight="1" x14ac:dyDescent="0.35">
      <c r="A33" s="41"/>
      <c r="B33" s="25"/>
      <c r="C33" s="25"/>
      <c r="D33" s="25"/>
      <c r="E33" s="25"/>
      <c r="F33" s="25"/>
      <c r="G33" s="25"/>
      <c r="H33" s="25"/>
      <c r="I33" s="25"/>
      <c r="J33" s="42"/>
    </row>
    <row r="34" spans="1:10" ht="23.15" customHeight="1" x14ac:dyDescent="0.35">
      <c r="A34" s="41"/>
      <c r="B34" s="42" t="s">
        <v>24</v>
      </c>
      <c r="C34" s="42"/>
      <c r="D34" s="42"/>
      <c r="E34" s="42"/>
      <c r="F34" s="42"/>
      <c r="G34" s="136" t="s">
        <v>25</v>
      </c>
      <c r="H34" s="136"/>
      <c r="I34" s="136"/>
      <c r="J34" s="25"/>
    </row>
    <row r="35" spans="1:10" ht="15.5" x14ac:dyDescent="0.35">
      <c r="A35" s="41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15.5" x14ac:dyDescent="0.35">
      <c r="A36" s="43"/>
      <c r="B36" s="42" t="s">
        <v>26</v>
      </c>
      <c r="C36" s="42"/>
      <c r="D36" s="42"/>
      <c r="E36" s="42"/>
      <c r="F36" s="42"/>
      <c r="G36" s="136" t="s">
        <v>27</v>
      </c>
      <c r="H36" s="136"/>
      <c r="I36" s="136"/>
      <c r="J36" s="136"/>
    </row>
    <row r="37" spans="1:10" ht="23.15" customHeight="1" x14ac:dyDescent="0.35">
      <c r="A37" s="13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7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7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23.15" customHeight="1" x14ac:dyDescent="0.35">
      <c r="A42" s="137"/>
      <c r="B42" s="25"/>
      <c r="C42" s="25"/>
      <c r="D42" s="25"/>
      <c r="E42" s="25"/>
      <c r="F42" s="25"/>
      <c r="G42" s="25"/>
      <c r="H42" s="25"/>
      <c r="I42" s="25"/>
      <c r="J42" s="25"/>
    </row>
    <row r="43" spans="1:10" ht="15.5" x14ac:dyDescent="0.35">
      <c r="A43" s="137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23.15" customHeight="1" x14ac:dyDescent="0.35">
      <c r="A44" s="137"/>
      <c r="B44" s="25"/>
      <c r="C44" s="25"/>
      <c r="D44" s="25"/>
      <c r="E44" s="25"/>
      <c r="F44" s="25"/>
      <c r="G44" s="25"/>
      <c r="H44" s="25"/>
      <c r="I44" s="25"/>
      <c r="J44" s="25"/>
    </row>
    <row r="45" spans="1:10" ht="23.15" customHeight="1" x14ac:dyDescent="0.35">
      <c r="A45" s="137"/>
      <c r="B45" s="25"/>
      <c r="C45" s="25"/>
      <c r="D45" s="25"/>
      <c r="E45" s="25"/>
      <c r="F45" s="25"/>
      <c r="G45" s="25"/>
      <c r="H45" s="25"/>
      <c r="I45" s="25"/>
      <c r="J45" s="25"/>
    </row>
  </sheetData>
  <mergeCells count="16">
    <mergeCell ref="G36:J36"/>
    <mergeCell ref="A37:A45"/>
    <mergeCell ref="A4:A8"/>
    <mergeCell ref="A10:A15"/>
    <mergeCell ref="A17:A21"/>
    <mergeCell ref="A23:A30"/>
    <mergeCell ref="B21:E21"/>
    <mergeCell ref="B30:E30"/>
    <mergeCell ref="B29:E29"/>
    <mergeCell ref="G34:I34"/>
    <mergeCell ref="G32:J32"/>
    <mergeCell ref="B1:D1"/>
    <mergeCell ref="B15:E15"/>
    <mergeCell ref="E1:H1"/>
    <mergeCell ref="B8:E8"/>
    <mergeCell ref="D16:E1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2023-04-11T10:26:21Z</cp:lastPrinted>
  <dcterms:created xsi:type="dcterms:W3CDTF">2015-06-05T18:19:34Z</dcterms:created>
  <dcterms:modified xsi:type="dcterms:W3CDTF">2023-04-11T10:31:40Z</dcterms:modified>
</cp:coreProperties>
</file>