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6" i="2" l="1"/>
  <c r="J20" i="1" l="1"/>
  <c r="I20" i="1"/>
  <c r="H20" i="1"/>
  <c r="G20" i="1"/>
  <c r="F20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<sst xmlns="http://schemas.openxmlformats.org/spreadsheetml/2006/main" count="191" uniqueCount="81">
  <si>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</si>
  <si>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</si>
  <si>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</si>
  <si>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</si>
  <si>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</si>
  <si>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</si>
  <si>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</si>
  <si>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</si>
  <si>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</si>
  <si>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</si>
  <si>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</si>
  <si>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</si>
  <si>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</si>
  <si>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</si>
  <si>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</si>
  <si>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</si>
  <si>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</si>
  <si>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</si>
  <si>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</si>
  <si>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</si>
  <si>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</si>
  <si>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</si>
  <si>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</si>
  <si>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</si>
  <si>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</si>
  <si>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</si>
  <si>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</si>
  <si>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</si>
  <si>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</si>
  <si>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</si>
  <si>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</si>
  <si>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</si>
  <si>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</si>
  <si>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</si>
  <si>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</si>
  <si>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</si>
  <si>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</si>
  <si>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</si>
  <si>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</si>
  <si>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</si>
  <si>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</si>
  <si>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60/30</t>
  </si>
  <si>
    <t>47/15</t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</si>
  <si>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</si>
  <si>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</si>
  <si>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</si>
  <si>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</si>
  <si>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</si>
  <si>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</si>
  <si>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382/15</t>
  </si>
  <si>
    <t>Какао на молоке</t>
  </si>
  <si>
    <t>772/04</t>
  </si>
  <si>
    <t>Булочка с маком</t>
  </si>
  <si>
    <t>80/20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</si>
  <si>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</si>
  <si>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</si>
  <si>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</si>
  <si>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</si>
  <si>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</si>
  <si>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</si>
  <si>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</si>
  <si>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</si>
  <si>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</si>
  <si>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</si>
  <si>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348/15</t>
  </si>
  <si>
    <t>Компот из изюма</t>
  </si>
  <si>
    <t>Какао с молоком</t>
  </si>
  <si>
    <t>Суп картофельный с вермишелью, окорочком</t>
  </si>
  <si>
    <t>Тефтели мясные с соусом</t>
  </si>
  <si>
    <t>ИТОГО 5-10 классы охрана зрения</t>
  </si>
  <si>
    <t>291/15</t>
  </si>
  <si>
    <t>Плов с куриным филе</t>
  </si>
  <si>
    <t>50/150</t>
  </si>
  <si>
    <t>416/15</t>
  </si>
  <si>
    <t>Рулет с маком</t>
  </si>
  <si>
    <t>150/15</t>
  </si>
  <si>
    <t>3,64</t>
  </si>
  <si>
    <t>Кеомпот из изюма</t>
  </si>
  <si>
    <t>200/20</t>
  </si>
  <si>
    <t>Суп картофельный с вермишелью</t>
  </si>
  <si>
    <t>15.05.2023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</si>
</sst>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76" t="s">
        <v>1</v>
      </c>
      <c r="J1" s="13" t="s">
        <v>80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4" t="s">
        <v>29</v>
      </c>
      <c r="B4" s="61" t="s">
        <v>13</v>
      </c>
      <c r="C4" s="18" t="s">
        <v>44</v>
      </c>
      <c r="D4" s="19" t="s">
        <v>45</v>
      </c>
      <c r="E4" s="18" t="s">
        <v>46</v>
      </c>
      <c r="F4" s="18">
        <v>22.74</v>
      </c>
      <c r="G4" s="72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35">
      <c r="A5" s="105"/>
      <c r="B5" s="61" t="s">
        <v>12</v>
      </c>
      <c r="C5" s="18" t="s">
        <v>47</v>
      </c>
      <c r="D5" s="19" t="s">
        <v>48</v>
      </c>
      <c r="E5" s="18">
        <v>50</v>
      </c>
      <c r="F5" s="72">
        <v>24.2</v>
      </c>
      <c r="G5" s="72">
        <v>173</v>
      </c>
      <c r="H5" s="73">
        <v>8.89</v>
      </c>
      <c r="I5" s="18">
        <v>10.68</v>
      </c>
      <c r="J5" s="18">
        <v>10.36</v>
      </c>
    </row>
    <row r="6" spans="1:12" ht="22" customHeight="1" x14ac:dyDescent="0.35">
      <c r="A6" s="105"/>
      <c r="B6" s="62" t="s">
        <v>18</v>
      </c>
      <c r="C6" s="18" t="s">
        <v>49</v>
      </c>
      <c r="D6" s="19" t="s">
        <v>50</v>
      </c>
      <c r="E6" s="18">
        <v>200</v>
      </c>
      <c r="F6" s="72">
        <v>14.9</v>
      </c>
      <c r="G6" s="72">
        <v>118.6</v>
      </c>
      <c r="H6" s="18">
        <v>4.08</v>
      </c>
      <c r="I6" s="18">
        <v>3.54</v>
      </c>
      <c r="J6" s="18">
        <v>17.579999999999998</v>
      </c>
    </row>
    <row r="7" spans="1:12" ht="22" customHeight="1" x14ac:dyDescent="0.35">
      <c r="A7" s="105"/>
      <c r="B7" s="61" t="s">
        <v>20</v>
      </c>
      <c r="C7" s="73" t="s">
        <v>51</v>
      </c>
      <c r="D7" s="20" t="s">
        <v>52</v>
      </c>
      <c r="E7" s="18">
        <v>60</v>
      </c>
      <c r="F7" s="72">
        <v>5.16</v>
      </c>
      <c r="G7" s="72">
        <v>165</v>
      </c>
      <c r="H7" s="18">
        <v>4.8600000000000003</v>
      </c>
      <c r="I7" s="18">
        <v>1.86</v>
      </c>
      <c r="J7" s="18">
        <v>31.56</v>
      </c>
    </row>
    <row r="8" spans="1:12" ht="17.5" x14ac:dyDescent="0.35">
      <c r="A8" s="106"/>
      <c r="B8" s="96" t="s">
        <v>21</v>
      </c>
      <c r="C8" s="97"/>
      <c r="D8" s="97"/>
      <c r="E8" s="98"/>
      <c r="F8" s="21">
        <f>SUM(F4:F7)</f>
        <v>67</v>
      </c>
      <c r="G8" s="22">
        <f>SUM(G4:G7)</f>
        <v>716.6</v>
      </c>
      <c r="H8" s="22">
        <f>SUM(H4:H7)</f>
        <v>23.91</v>
      </c>
      <c r="I8" s="22">
        <f>SUM(I4:I7)</f>
        <v>27.259999999999998</v>
      </c>
      <c r="J8" s="22">
        <f>SUM(J4:J7)</f>
        <v>92.97999999999999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1" t="s">
        <v>37</v>
      </c>
      <c r="B10" s="23" t="s">
        <v>10</v>
      </c>
      <c r="C10" s="18" t="s">
        <v>42</v>
      </c>
      <c r="D10" s="75" t="s">
        <v>54</v>
      </c>
      <c r="E10" s="18" t="s">
        <v>53</v>
      </c>
      <c r="F10" s="18">
        <v>17.32</v>
      </c>
      <c r="G10" s="18">
        <v>104.14</v>
      </c>
      <c r="H10" s="18">
        <v>3.98</v>
      </c>
      <c r="I10" s="18">
        <v>6.36</v>
      </c>
      <c r="J10" s="70">
        <v>37.44</v>
      </c>
      <c r="K10" s="68"/>
      <c r="L10" s="71"/>
    </row>
    <row r="11" spans="1:12" ht="33" x14ac:dyDescent="0.4">
      <c r="A11" s="102"/>
      <c r="B11" s="23" t="s">
        <v>11</v>
      </c>
      <c r="C11" s="18" t="s">
        <v>55</v>
      </c>
      <c r="D11" s="75" t="s">
        <v>56</v>
      </c>
      <c r="E11" s="18" t="s">
        <v>57</v>
      </c>
      <c r="F11" s="18">
        <v>24.77</v>
      </c>
      <c r="G11" s="18">
        <v>169.05</v>
      </c>
      <c r="H11" s="18">
        <v>7.85</v>
      </c>
      <c r="I11" s="18">
        <v>6.2</v>
      </c>
      <c r="J11" s="70">
        <v>17.46</v>
      </c>
      <c r="K11" s="68"/>
      <c r="L11" s="71"/>
    </row>
    <row r="12" spans="1:12" ht="23" customHeight="1" x14ac:dyDescent="0.4">
      <c r="A12" s="102"/>
      <c r="B12" s="23" t="s">
        <v>12</v>
      </c>
      <c r="C12" s="18" t="s">
        <v>60</v>
      </c>
      <c r="D12" s="19" t="s">
        <v>61</v>
      </c>
      <c r="E12" s="18" t="s">
        <v>41</v>
      </c>
      <c r="F12" s="18">
        <v>25.64</v>
      </c>
      <c r="G12" s="18">
        <v>165.71</v>
      </c>
      <c r="H12" s="18">
        <v>5.41</v>
      </c>
      <c r="I12" s="18">
        <v>13.67</v>
      </c>
      <c r="J12" s="70">
        <v>6.72</v>
      </c>
      <c r="K12" s="68"/>
      <c r="L12" s="71"/>
    </row>
    <row r="13" spans="1:12" ht="23" customHeight="1" x14ac:dyDescent="0.4">
      <c r="A13" s="102"/>
      <c r="B13" s="23" t="s">
        <v>13</v>
      </c>
      <c r="C13" s="18" t="s">
        <v>58</v>
      </c>
      <c r="D13" s="19" t="s">
        <v>59</v>
      </c>
      <c r="E13" s="18">
        <v>150</v>
      </c>
      <c r="F13" s="18">
        <v>12.6</v>
      </c>
      <c r="G13" s="18">
        <v>199.95</v>
      </c>
      <c r="H13" s="18">
        <v>3.64</v>
      </c>
      <c r="I13" s="18">
        <v>4.3</v>
      </c>
      <c r="J13" s="18">
        <v>36.67</v>
      </c>
      <c r="K13" s="68"/>
    </row>
    <row r="14" spans="1:12" ht="23" customHeight="1" x14ac:dyDescent="0.4">
      <c r="A14" s="102"/>
      <c r="B14" s="23" t="s">
        <v>15</v>
      </c>
      <c r="C14" s="18" t="s">
        <v>30</v>
      </c>
      <c r="D14" s="19" t="s">
        <v>31</v>
      </c>
      <c r="E14" s="18">
        <v>50</v>
      </c>
      <c r="F14" s="18">
        <v>2.97</v>
      </c>
      <c r="G14" s="18">
        <v>120.7</v>
      </c>
      <c r="H14" s="18">
        <v>3.48</v>
      </c>
      <c r="I14" s="18">
        <v>2.33</v>
      </c>
      <c r="J14" s="18">
        <v>23.97</v>
      </c>
      <c r="K14" s="68"/>
    </row>
    <row r="15" spans="1:12" ht="23" customHeight="1" x14ac:dyDescent="0.4">
      <c r="A15" s="102"/>
      <c r="B15" s="23" t="s">
        <v>18</v>
      </c>
      <c r="C15" s="18" t="s">
        <v>62</v>
      </c>
      <c r="D15" s="19" t="s">
        <v>63</v>
      </c>
      <c r="E15" s="18">
        <v>200</v>
      </c>
      <c r="F15" s="18">
        <v>13.7</v>
      </c>
      <c r="G15" s="18">
        <v>88.2</v>
      </c>
      <c r="H15" s="18">
        <v>0.68</v>
      </c>
      <c r="I15" s="18">
        <v>0.27</v>
      </c>
      <c r="J15" s="18">
        <v>20.76</v>
      </c>
      <c r="K15" s="68"/>
    </row>
    <row r="16" spans="1:12" ht="23" customHeight="1" x14ac:dyDescent="0.35">
      <c r="A16" s="102"/>
      <c r="B16" s="109" t="s">
        <v>21</v>
      </c>
      <c r="C16" s="110"/>
      <c r="D16" s="110"/>
      <c r="E16" s="111"/>
      <c r="F16" s="24">
        <f>SUM(F10:F15)</f>
        <v>97</v>
      </c>
      <c r="G16" s="25">
        <f>SUM(G10:G15)</f>
        <v>847.75</v>
      </c>
      <c r="H16" s="25">
        <f>SUM(H10:H15)</f>
        <v>25.040000000000003</v>
      </c>
      <c r="I16" s="25">
        <f>SUM(I10:I15)</f>
        <v>33.130000000000003</v>
      </c>
      <c r="J16" s="25">
        <f>SUM(J10:J15)</f>
        <v>143.01999999999998</v>
      </c>
      <c r="K16" s="68"/>
    </row>
    <row r="17" spans="1:10" ht="25" customHeight="1" x14ac:dyDescent="0.4">
      <c r="A17" s="103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6" customHeight="1" x14ac:dyDescent="0.4">
      <c r="A18" s="113" t="s">
        <v>34</v>
      </c>
      <c r="B18" s="23" t="s">
        <v>12</v>
      </c>
      <c r="C18" s="18" t="s">
        <v>70</v>
      </c>
      <c r="D18" s="19" t="s">
        <v>71</v>
      </c>
      <c r="E18" s="18" t="s">
        <v>72</v>
      </c>
      <c r="F18" s="18">
        <v>59.05</v>
      </c>
      <c r="G18" s="18">
        <v>328.79</v>
      </c>
      <c r="H18" s="18">
        <v>187.82</v>
      </c>
      <c r="I18" s="18">
        <v>7.2</v>
      </c>
      <c r="J18" s="18">
        <v>26.76</v>
      </c>
    </row>
    <row r="19" spans="1:10" ht="26" customHeight="1" x14ac:dyDescent="0.4">
      <c r="A19" s="114"/>
      <c r="B19" s="23" t="s">
        <v>20</v>
      </c>
      <c r="C19" s="18" t="s">
        <v>73</v>
      </c>
      <c r="D19" s="19" t="s">
        <v>74</v>
      </c>
      <c r="E19" s="18">
        <v>100</v>
      </c>
      <c r="F19" s="18">
        <v>15.92</v>
      </c>
      <c r="G19" s="18">
        <v>328.79</v>
      </c>
      <c r="H19" s="18">
        <v>17.82</v>
      </c>
      <c r="I19" s="18">
        <v>7.2</v>
      </c>
      <c r="J19" s="18">
        <v>26.76</v>
      </c>
    </row>
    <row r="20" spans="1:10" ht="26" customHeight="1" x14ac:dyDescent="0.4">
      <c r="A20" s="114"/>
      <c r="B20" s="23" t="s">
        <v>14</v>
      </c>
      <c r="C20" s="18" t="s">
        <v>30</v>
      </c>
      <c r="D20" s="19" t="s">
        <v>32</v>
      </c>
      <c r="E20" s="18">
        <v>25</v>
      </c>
      <c r="F20" s="72">
        <v>1.33</v>
      </c>
      <c r="G20" s="18">
        <v>60.35</v>
      </c>
      <c r="H20" s="18">
        <v>1.74</v>
      </c>
      <c r="I20" s="18">
        <v>1.17</v>
      </c>
      <c r="J20" s="18">
        <v>12</v>
      </c>
    </row>
    <row r="21" spans="1:10" ht="26" customHeight="1" x14ac:dyDescent="0.4">
      <c r="A21" s="114"/>
      <c r="B21" s="23" t="s">
        <v>18</v>
      </c>
      <c r="C21" s="18" t="s">
        <v>62</v>
      </c>
      <c r="D21" s="19" t="s">
        <v>63</v>
      </c>
      <c r="E21" s="18">
        <v>200</v>
      </c>
      <c r="F21" s="18">
        <v>13.7</v>
      </c>
      <c r="G21" s="18">
        <v>88.2</v>
      </c>
      <c r="H21" s="18">
        <v>0.68</v>
      </c>
      <c r="I21" s="18">
        <v>0.27</v>
      </c>
      <c r="J21" s="18">
        <v>20.76</v>
      </c>
    </row>
    <row r="22" spans="1:10" ht="28" customHeight="1" x14ac:dyDescent="0.35">
      <c r="A22" s="114"/>
      <c r="B22" s="96" t="s">
        <v>21</v>
      </c>
      <c r="C22" s="97"/>
      <c r="D22" s="97"/>
      <c r="E22" s="98"/>
      <c r="F22" s="24">
        <f>SUM(F18:F21)</f>
        <v>90</v>
      </c>
      <c r="G22" s="24">
        <f>SUM(G18:G21)</f>
        <v>806.13000000000011</v>
      </c>
      <c r="H22" s="24">
        <f>SUM(H18:H21)</f>
        <v>208.06</v>
      </c>
      <c r="I22" s="24">
        <f>SUM(I18:I21)</f>
        <v>15.84</v>
      </c>
      <c r="J22" s="24">
        <f>SUM(J18:J21)</f>
        <v>86.280000000000015</v>
      </c>
    </row>
    <row r="23" spans="1:10" ht="28" customHeight="1" x14ac:dyDescent="0.4">
      <c r="A23" s="115"/>
      <c r="B23" s="3"/>
      <c r="C23" s="3"/>
      <c r="D23" s="3"/>
      <c r="E23" s="7"/>
      <c r="F23" s="8"/>
      <c r="G23" s="7"/>
      <c r="H23" s="7"/>
      <c r="I23" s="7"/>
      <c r="J23" s="9"/>
    </row>
    <row r="24" spans="1:10" ht="28" customHeight="1" x14ac:dyDescent="0.35">
      <c r="A24" s="100" t="s">
        <v>35</v>
      </c>
      <c r="B24" s="61" t="s">
        <v>13</v>
      </c>
      <c r="C24" s="18" t="s">
        <v>44</v>
      </c>
      <c r="D24" s="19" t="s">
        <v>45</v>
      </c>
      <c r="E24" s="18" t="s">
        <v>46</v>
      </c>
      <c r="F24" s="18">
        <v>22.74</v>
      </c>
      <c r="G24" s="72">
        <v>260</v>
      </c>
      <c r="H24" s="18">
        <v>6.08</v>
      </c>
      <c r="I24" s="18">
        <v>11.18</v>
      </c>
      <c r="J24" s="18">
        <v>33.479999999999997</v>
      </c>
    </row>
    <row r="25" spans="1:10" ht="28" customHeight="1" x14ac:dyDescent="0.35">
      <c r="A25" s="100"/>
      <c r="B25" s="61" t="s">
        <v>12</v>
      </c>
      <c r="C25" s="18" t="s">
        <v>47</v>
      </c>
      <c r="D25" s="19" t="s">
        <v>48</v>
      </c>
      <c r="E25" s="18">
        <v>50</v>
      </c>
      <c r="F25" s="72">
        <v>24.2</v>
      </c>
      <c r="G25" s="72">
        <v>173</v>
      </c>
      <c r="H25" s="60">
        <v>8.89</v>
      </c>
      <c r="I25" s="18">
        <v>10.68</v>
      </c>
      <c r="J25" s="18">
        <v>10.36</v>
      </c>
    </row>
    <row r="26" spans="1:10" ht="28" customHeight="1" x14ac:dyDescent="0.35">
      <c r="A26" s="100"/>
      <c r="B26" s="62" t="s">
        <v>18</v>
      </c>
      <c r="C26" s="18" t="s">
        <v>49</v>
      </c>
      <c r="D26" s="19" t="s">
        <v>50</v>
      </c>
      <c r="E26" s="18">
        <v>200</v>
      </c>
      <c r="F26" s="72">
        <v>14.9</v>
      </c>
      <c r="G26" s="72">
        <v>118.6</v>
      </c>
      <c r="H26" s="18">
        <v>4.08</v>
      </c>
      <c r="I26" s="18">
        <v>3.54</v>
      </c>
      <c r="J26" s="18">
        <v>17.579999999999998</v>
      </c>
    </row>
    <row r="27" spans="1:10" ht="28" customHeight="1" x14ac:dyDescent="0.35">
      <c r="A27" s="100"/>
      <c r="B27" s="61" t="s">
        <v>20</v>
      </c>
      <c r="C27" s="73" t="s">
        <v>51</v>
      </c>
      <c r="D27" s="20" t="s">
        <v>52</v>
      </c>
      <c r="E27" s="18">
        <v>60</v>
      </c>
      <c r="F27" s="72">
        <v>5.16</v>
      </c>
      <c r="G27" s="72">
        <v>165</v>
      </c>
      <c r="H27" s="18">
        <v>4.8600000000000003</v>
      </c>
      <c r="I27" s="18">
        <v>1.86</v>
      </c>
      <c r="J27" s="18">
        <v>31.56</v>
      </c>
    </row>
    <row r="28" spans="1:10" ht="28" customHeight="1" x14ac:dyDescent="0.35">
      <c r="A28" s="100"/>
      <c r="B28" s="96" t="s">
        <v>21</v>
      </c>
      <c r="C28" s="97"/>
      <c r="D28" s="97"/>
      <c r="E28" s="98"/>
      <c r="F28" s="21">
        <f>SUM(F24:F27)</f>
        <v>67</v>
      </c>
      <c r="G28" s="22">
        <f>SUM(G24:G27)</f>
        <v>716.6</v>
      </c>
      <c r="H28" s="22">
        <f>SUM(H24:H27)</f>
        <v>23.91</v>
      </c>
      <c r="I28" s="22">
        <f>SUM(I24:I27)</f>
        <v>27.259999999999998</v>
      </c>
      <c r="J28" s="22">
        <f>SUM(J24:J27)</f>
        <v>92.97999999999999</v>
      </c>
    </row>
    <row r="29" spans="1:10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0" ht="28" customHeight="1" x14ac:dyDescent="0.35">
      <c r="A30" s="100" t="s">
        <v>36</v>
      </c>
      <c r="B30" s="27" t="s">
        <v>13</v>
      </c>
      <c r="C30" s="18" t="s">
        <v>44</v>
      </c>
      <c r="D30" s="19" t="s">
        <v>45</v>
      </c>
      <c r="E30" s="18" t="s">
        <v>46</v>
      </c>
      <c r="F30" s="18">
        <v>22.74</v>
      </c>
      <c r="G30" s="72">
        <v>260</v>
      </c>
      <c r="H30" s="18">
        <v>6.08</v>
      </c>
      <c r="I30" s="18">
        <v>11.18</v>
      </c>
      <c r="J30" s="18">
        <v>33.479999999999997</v>
      </c>
    </row>
    <row r="31" spans="1:10" ht="28" customHeight="1" x14ac:dyDescent="0.35">
      <c r="A31" s="100"/>
      <c r="B31" s="63" t="s">
        <v>12</v>
      </c>
      <c r="C31" s="18" t="s">
        <v>47</v>
      </c>
      <c r="D31" s="19" t="s">
        <v>48</v>
      </c>
      <c r="E31" s="18">
        <v>50</v>
      </c>
      <c r="F31" s="72">
        <v>24.2</v>
      </c>
      <c r="G31" s="72">
        <v>173</v>
      </c>
      <c r="H31" s="73">
        <v>8.89</v>
      </c>
      <c r="I31" s="18">
        <v>10.68</v>
      </c>
      <c r="J31" s="18">
        <v>10.36</v>
      </c>
    </row>
    <row r="32" spans="1:10" ht="18" customHeight="1" x14ac:dyDescent="0.35">
      <c r="A32" s="100"/>
      <c r="B32" s="63" t="s">
        <v>14</v>
      </c>
      <c r="C32" s="18" t="s">
        <v>30</v>
      </c>
      <c r="D32" s="19" t="s">
        <v>32</v>
      </c>
      <c r="E32" s="18">
        <v>45</v>
      </c>
      <c r="F32" s="72">
        <v>2.56</v>
      </c>
      <c r="G32" s="18">
        <v>108.63</v>
      </c>
      <c r="H32" s="18">
        <v>3.13</v>
      </c>
      <c r="I32" s="18">
        <v>2.1</v>
      </c>
      <c r="J32" s="18">
        <v>21.57</v>
      </c>
    </row>
    <row r="33" spans="1:10" ht="18" x14ac:dyDescent="0.35">
      <c r="A33" s="100"/>
      <c r="B33" s="63" t="s">
        <v>18</v>
      </c>
      <c r="C33" s="73" t="s">
        <v>64</v>
      </c>
      <c r="D33" s="19" t="s">
        <v>65</v>
      </c>
      <c r="E33" s="18">
        <v>200</v>
      </c>
      <c r="F33" s="18">
        <v>10.5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100"/>
      <c r="B34" s="99" t="s">
        <v>21</v>
      </c>
      <c r="C34" s="99"/>
      <c r="D34" s="99"/>
      <c r="E34" s="99"/>
      <c r="F34" s="21">
        <f>SUM(F30:F33)</f>
        <v>60</v>
      </c>
      <c r="G34" s="22">
        <f>SUM(G30:G33)</f>
        <v>663.83</v>
      </c>
      <c r="H34" s="22">
        <f>SUM(H30:H33)</f>
        <v>18.450000000000003</v>
      </c>
      <c r="I34" s="22">
        <f>SUM(I30:I33)</f>
        <v>24.03</v>
      </c>
      <c r="J34" s="22">
        <f>SUM(J30:J33)</f>
        <v>95.259999999999991</v>
      </c>
    </row>
    <row r="35" spans="1:10" ht="28" customHeight="1" x14ac:dyDescent="0.35">
      <c r="A35" s="11"/>
      <c r="B35" s="64"/>
      <c r="C35" s="64"/>
      <c r="D35" s="64"/>
      <c r="E35" s="64"/>
      <c r="F35" s="65"/>
      <c r="G35" s="66"/>
      <c r="H35" s="66"/>
      <c r="I35" s="66"/>
      <c r="J35" s="66"/>
    </row>
    <row r="36" spans="1:10" ht="28" customHeight="1" x14ac:dyDescent="0.35">
      <c r="A36" s="11"/>
      <c r="B36" s="28" t="s">
        <v>23</v>
      </c>
      <c r="C36" s="28"/>
      <c r="D36" s="28"/>
      <c r="E36" s="28"/>
      <c r="F36" s="28"/>
      <c r="G36" s="95" t="s">
        <v>24</v>
      </c>
      <c r="H36" s="95"/>
      <c r="I36" s="95"/>
      <c r="J36" s="95"/>
    </row>
    <row r="37" spans="1:10" ht="28" customHeight="1" x14ac:dyDescent="0.35">
      <c r="A37" s="11"/>
      <c r="B37" s="29"/>
      <c r="C37" s="29"/>
      <c r="D37" s="29"/>
      <c r="E37" s="29"/>
      <c r="F37" s="29"/>
      <c r="G37" s="29"/>
      <c r="H37" s="29"/>
      <c r="I37" s="29"/>
      <c r="J37" s="28"/>
    </row>
    <row r="38" spans="1:10" ht="16.5" x14ac:dyDescent="0.35">
      <c r="A38" s="11"/>
      <c r="B38" s="28" t="s">
        <v>25</v>
      </c>
      <c r="C38" s="28"/>
      <c r="D38" s="28"/>
      <c r="E38" s="28"/>
      <c r="F38" s="28"/>
      <c r="G38" s="95" t="s">
        <v>26</v>
      </c>
      <c r="H38" s="95"/>
      <c r="I38" s="95"/>
      <c r="J38" s="29"/>
    </row>
    <row r="39" spans="1:10" ht="16.5" x14ac:dyDescent="0.35">
      <c r="A39" s="1"/>
      <c r="B39" s="29"/>
      <c r="C39" s="29"/>
      <c r="D39" s="29"/>
      <c r="E39" s="29"/>
      <c r="F39" s="29"/>
      <c r="G39" s="29"/>
      <c r="H39" s="29"/>
      <c r="I39" s="29"/>
      <c r="J39" s="29"/>
    </row>
    <row r="40" spans="1:10" ht="16.5" x14ac:dyDescent="0.35">
      <c r="A40" s="1"/>
      <c r="B40" s="28" t="s">
        <v>27</v>
      </c>
      <c r="C40" s="28"/>
      <c r="D40" s="28"/>
      <c r="E40" s="28"/>
      <c r="F40" s="28"/>
      <c r="G40" s="95" t="s">
        <v>28</v>
      </c>
      <c r="H40" s="95"/>
      <c r="I40" s="95"/>
      <c r="J40" s="95"/>
    </row>
    <row r="41" spans="1:10" x14ac:dyDescent="0.35">
      <c r="A41" s="1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35">
      <c r="A42" s="1"/>
    </row>
    <row r="43" spans="1:10" x14ac:dyDescent="0.35">
      <c r="A43" s="1"/>
    </row>
  </sheetData>
  <mergeCells count="16">
    <mergeCell ref="A30:A34"/>
    <mergeCell ref="A10:A17"/>
    <mergeCell ref="A4:A8"/>
    <mergeCell ref="B1:D1"/>
    <mergeCell ref="E1:H1"/>
    <mergeCell ref="B8:E8"/>
    <mergeCell ref="B16:E16"/>
    <mergeCell ref="B17:J17"/>
    <mergeCell ref="A18:A23"/>
    <mergeCell ref="A24:A28"/>
    <mergeCell ref="G40:J40"/>
    <mergeCell ref="B22:E22"/>
    <mergeCell ref="G36:J36"/>
    <mergeCell ref="G38:I38"/>
    <mergeCell ref="B34:E34"/>
    <mergeCell ref="B28:E2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6" t="s">
        <v>19</v>
      </c>
      <c r="C1" s="117"/>
      <c r="D1" s="118"/>
      <c r="E1" s="122" t="s">
        <v>22</v>
      </c>
      <c r="F1" s="123"/>
      <c r="G1" s="123"/>
      <c r="H1" s="123"/>
      <c r="I1" s="32" t="s">
        <v>1</v>
      </c>
      <c r="J1" s="33" t="s">
        <v>80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3" t="s">
        <v>40</v>
      </c>
      <c r="B4" s="77" t="s">
        <v>13</v>
      </c>
      <c r="C4" s="18" t="s">
        <v>44</v>
      </c>
      <c r="D4" s="19" t="s">
        <v>45</v>
      </c>
      <c r="E4" s="18" t="s">
        <v>75</v>
      </c>
      <c r="F4" s="18">
        <v>24.38</v>
      </c>
      <c r="G4" s="72">
        <v>195</v>
      </c>
      <c r="H4" s="18">
        <v>4.5599999999999996</v>
      </c>
      <c r="I4" s="18">
        <v>8.3800000000000008</v>
      </c>
      <c r="J4" s="18">
        <v>25.11</v>
      </c>
    </row>
    <row r="5" spans="1:11" ht="26" customHeight="1" x14ac:dyDescent="0.4">
      <c r="A5" s="134"/>
      <c r="B5" s="77" t="s">
        <v>18</v>
      </c>
      <c r="C5" s="18" t="s">
        <v>49</v>
      </c>
      <c r="D5" s="19" t="s">
        <v>66</v>
      </c>
      <c r="E5" s="18">
        <v>200</v>
      </c>
      <c r="F5" s="72">
        <v>14.9</v>
      </c>
      <c r="G5" s="72">
        <v>118.6</v>
      </c>
      <c r="H5" s="18">
        <v>4.08</v>
      </c>
      <c r="I5" s="18">
        <v>3.54</v>
      </c>
      <c r="J5" s="18">
        <v>17.579999999999998</v>
      </c>
    </row>
    <row r="6" spans="1:11" ht="26" customHeight="1" x14ac:dyDescent="0.4">
      <c r="A6" s="134"/>
      <c r="B6" s="77" t="s">
        <v>20</v>
      </c>
      <c r="C6" s="73" t="s">
        <v>30</v>
      </c>
      <c r="D6" s="19" t="s">
        <v>32</v>
      </c>
      <c r="E6" s="18">
        <v>50</v>
      </c>
      <c r="F6" s="18">
        <v>2.97</v>
      </c>
      <c r="G6" s="18">
        <v>120.7</v>
      </c>
      <c r="H6" s="60">
        <v>3.48</v>
      </c>
      <c r="I6" s="60">
        <v>2.33</v>
      </c>
      <c r="J6" s="72">
        <v>23.97</v>
      </c>
    </row>
    <row r="7" spans="1:11" ht="26" customHeight="1" x14ac:dyDescent="0.35">
      <c r="A7" s="135"/>
      <c r="B7" s="124" t="s">
        <v>21</v>
      </c>
      <c r="C7" s="125"/>
      <c r="D7" s="125"/>
      <c r="E7" s="126"/>
      <c r="F7" s="78">
        <f>SUM(F4:F6)</f>
        <v>42.25</v>
      </c>
      <c r="G7" s="79">
        <f>SUM(G4:G6)</f>
        <v>434.3</v>
      </c>
      <c r="H7" s="79">
        <f>SUM(H4:H6)</f>
        <v>12.120000000000001</v>
      </c>
      <c r="I7" s="79">
        <f>SUM(I4:I6)</f>
        <v>14.250000000000002</v>
      </c>
      <c r="J7" s="79">
        <f>SUM(J4:J6)</f>
        <v>66.66</v>
      </c>
    </row>
    <row r="8" spans="1:11" ht="23.15" customHeight="1" x14ac:dyDescent="0.35">
      <c r="A8" s="90"/>
      <c r="B8" s="39"/>
      <c r="C8" s="67"/>
      <c r="D8" s="67"/>
      <c r="E8" s="40"/>
      <c r="F8" s="41"/>
      <c r="G8" s="40"/>
      <c r="H8" s="40"/>
      <c r="I8" s="40"/>
      <c r="J8" s="42"/>
    </row>
    <row r="9" spans="1:11" ht="33" x14ac:dyDescent="0.35">
      <c r="A9" s="57"/>
      <c r="B9" s="80" t="s">
        <v>11</v>
      </c>
      <c r="C9" s="18" t="s">
        <v>55</v>
      </c>
      <c r="D9" s="81" t="s">
        <v>67</v>
      </c>
      <c r="E9" s="18" t="s">
        <v>57</v>
      </c>
      <c r="F9" s="18">
        <v>24.77</v>
      </c>
      <c r="G9" s="72">
        <v>172.7</v>
      </c>
      <c r="H9" s="18">
        <v>9.9700000000000006</v>
      </c>
      <c r="I9" s="18">
        <v>5.62</v>
      </c>
      <c r="J9" s="18">
        <v>17.510000000000002</v>
      </c>
    </row>
    <row r="10" spans="1:11" ht="26" customHeight="1" x14ac:dyDescent="0.35">
      <c r="A10" s="134" t="s">
        <v>43</v>
      </c>
      <c r="B10" s="27" t="s">
        <v>13</v>
      </c>
      <c r="C10" s="73" t="s">
        <v>58</v>
      </c>
      <c r="D10" s="19" t="s">
        <v>59</v>
      </c>
      <c r="E10" s="18">
        <v>150</v>
      </c>
      <c r="F10" s="18">
        <v>12.6</v>
      </c>
      <c r="G10" s="18">
        <v>199.95</v>
      </c>
      <c r="H10" s="73" t="s">
        <v>76</v>
      </c>
      <c r="I10" s="60">
        <v>4.3</v>
      </c>
      <c r="J10" s="72">
        <v>36.67</v>
      </c>
    </row>
    <row r="11" spans="1:11" ht="26" customHeight="1" x14ac:dyDescent="0.35">
      <c r="A11" s="134"/>
      <c r="B11" s="27" t="s">
        <v>12</v>
      </c>
      <c r="C11" s="18" t="s">
        <v>60</v>
      </c>
      <c r="D11" s="19" t="s">
        <v>68</v>
      </c>
      <c r="E11" s="82" t="s">
        <v>41</v>
      </c>
      <c r="F11" s="18">
        <v>25.64</v>
      </c>
      <c r="G11" s="18">
        <v>139.30000000000001</v>
      </c>
      <c r="H11" s="18">
        <v>6.23</v>
      </c>
      <c r="I11" s="18">
        <v>10.38</v>
      </c>
      <c r="J11" s="18">
        <v>6.72</v>
      </c>
    </row>
    <row r="12" spans="1:11" ht="26" customHeight="1" x14ac:dyDescent="0.35">
      <c r="A12" s="134"/>
      <c r="B12" s="27" t="s">
        <v>18</v>
      </c>
      <c r="C12" s="18" t="s">
        <v>64</v>
      </c>
      <c r="D12" s="19" t="s">
        <v>77</v>
      </c>
      <c r="E12" s="82">
        <v>200</v>
      </c>
      <c r="F12" s="18">
        <v>10.5</v>
      </c>
      <c r="G12" s="18">
        <v>122.2</v>
      </c>
      <c r="H12" s="18">
        <v>0.35</v>
      </c>
      <c r="I12" s="18">
        <v>7.0000000000000007E-2</v>
      </c>
      <c r="J12" s="18">
        <v>29.85</v>
      </c>
    </row>
    <row r="13" spans="1:11" ht="26" customHeight="1" x14ac:dyDescent="0.35">
      <c r="A13" s="134"/>
      <c r="B13" s="27" t="s">
        <v>15</v>
      </c>
      <c r="C13" s="18" t="s">
        <v>30</v>
      </c>
      <c r="D13" s="19" t="s">
        <v>32</v>
      </c>
      <c r="E13" s="82">
        <v>65</v>
      </c>
      <c r="F13" s="18">
        <v>3.64</v>
      </c>
      <c r="G13" s="18">
        <v>156.9</v>
      </c>
      <c r="H13" s="18">
        <v>4.5199999999999996</v>
      </c>
      <c r="I13" s="18">
        <v>3.03</v>
      </c>
      <c r="J13" s="18">
        <v>31.16</v>
      </c>
    </row>
    <row r="14" spans="1:11" ht="28" customHeight="1" x14ac:dyDescent="0.35">
      <c r="A14" s="135"/>
      <c r="B14" s="119" t="s">
        <v>21</v>
      </c>
      <c r="C14" s="120"/>
      <c r="D14" s="120"/>
      <c r="E14" s="121"/>
      <c r="F14" s="83">
        <f>SUM(F9:F13)</f>
        <v>77.149999999999991</v>
      </c>
      <c r="G14" s="83">
        <f>SUM(G9:G13)</f>
        <v>791.05</v>
      </c>
      <c r="H14" s="84">
        <f>SUM(H9:H13)</f>
        <v>21.070000000000004</v>
      </c>
      <c r="I14" s="84">
        <f>SUM(I9:I13)</f>
        <v>23.400000000000002</v>
      </c>
      <c r="J14" s="84">
        <f>SUM(J9:J13)</f>
        <v>121.91</v>
      </c>
    </row>
    <row r="15" spans="1:11" ht="28" customHeight="1" x14ac:dyDescent="0.35">
      <c r="A15" s="90"/>
      <c r="B15" s="43"/>
      <c r="C15" s="44"/>
      <c r="D15" s="130" t="s">
        <v>33</v>
      </c>
      <c r="E15" s="131"/>
      <c r="F15" s="45">
        <f>SUM(F14,F7)</f>
        <v>119.39999999999999</v>
      </c>
      <c r="G15" s="46">
        <f>SUM(G14,G7)</f>
        <v>1225.3499999999999</v>
      </c>
      <c r="H15" s="46">
        <f>SUM(H7,H14)</f>
        <v>33.190000000000005</v>
      </c>
      <c r="I15" s="46">
        <f>SUM(I7,I14)</f>
        <v>37.650000000000006</v>
      </c>
      <c r="J15" s="45">
        <f>SUM(J7,J14)</f>
        <v>188.57</v>
      </c>
    </row>
    <row r="16" spans="1:11" ht="28" customHeight="1" x14ac:dyDescent="0.35">
      <c r="A16" s="90"/>
      <c r="B16" s="43"/>
      <c r="C16" s="44"/>
      <c r="D16" s="89"/>
      <c r="E16" s="89"/>
      <c r="F16" s="93"/>
      <c r="G16" s="94"/>
      <c r="H16" s="94"/>
      <c r="I16" s="94"/>
      <c r="J16" s="93"/>
      <c r="K16" s="71"/>
    </row>
    <row r="17" spans="1:12" ht="28" customHeight="1" x14ac:dyDescent="0.4">
      <c r="A17" s="136" t="s">
        <v>39</v>
      </c>
      <c r="B17" s="85" t="s">
        <v>13</v>
      </c>
      <c r="C17" s="18" t="s">
        <v>44</v>
      </c>
      <c r="D17" s="19" t="s">
        <v>45</v>
      </c>
      <c r="E17" s="18" t="s">
        <v>78</v>
      </c>
      <c r="F17" s="18">
        <v>32.74</v>
      </c>
      <c r="G17" s="72">
        <v>260</v>
      </c>
      <c r="H17" s="18">
        <v>6.08</v>
      </c>
      <c r="I17" s="18">
        <v>11.18</v>
      </c>
      <c r="J17" s="18">
        <v>33.479999999999997</v>
      </c>
    </row>
    <row r="18" spans="1:12" ht="28" customHeight="1" x14ac:dyDescent="0.4">
      <c r="A18" s="137"/>
      <c r="B18" s="85" t="s">
        <v>18</v>
      </c>
      <c r="C18" s="18" t="s">
        <v>49</v>
      </c>
      <c r="D18" s="19" t="s">
        <v>66</v>
      </c>
      <c r="E18" s="18">
        <v>200</v>
      </c>
      <c r="F18" s="72">
        <v>14.9</v>
      </c>
      <c r="G18" s="72">
        <v>118.6</v>
      </c>
      <c r="H18" s="18">
        <v>4.08</v>
      </c>
      <c r="I18" s="18">
        <v>3.54</v>
      </c>
      <c r="J18" s="18">
        <v>17.579999999999998</v>
      </c>
    </row>
    <row r="19" spans="1:12" ht="28" customHeight="1" x14ac:dyDescent="0.4">
      <c r="A19" s="137"/>
      <c r="B19" s="85" t="s">
        <v>20</v>
      </c>
      <c r="C19" s="73" t="s">
        <v>30</v>
      </c>
      <c r="D19" s="19" t="s">
        <v>32</v>
      </c>
      <c r="E19" s="18">
        <v>50</v>
      </c>
      <c r="F19" s="18">
        <v>2.97</v>
      </c>
      <c r="G19" s="18">
        <v>120.7</v>
      </c>
      <c r="H19" s="60">
        <v>3.48</v>
      </c>
      <c r="I19" s="60">
        <v>2.33</v>
      </c>
      <c r="J19" s="72">
        <v>23.97</v>
      </c>
    </row>
    <row r="20" spans="1:12" ht="28" customHeight="1" x14ac:dyDescent="0.35">
      <c r="A20" s="138"/>
      <c r="B20" s="127" t="s">
        <v>21</v>
      </c>
      <c r="C20" s="128"/>
      <c r="D20" s="128"/>
      <c r="E20" s="129"/>
      <c r="F20" s="86">
        <f>SUM(F17:F19)</f>
        <v>50.61</v>
      </c>
      <c r="G20" s="87">
        <f>SUM(G17:G19)</f>
        <v>499.3</v>
      </c>
      <c r="H20" s="87">
        <f>SUM(H17:H19)</f>
        <v>13.64</v>
      </c>
      <c r="I20" s="87">
        <f>SUM(I17:I19)</f>
        <v>17.049999999999997</v>
      </c>
      <c r="J20" s="87">
        <f>SUM(J17:J19)</f>
        <v>75.03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18" x14ac:dyDescent="0.35">
      <c r="A22" s="139" t="s">
        <v>38</v>
      </c>
      <c r="B22" s="80" t="s">
        <v>11</v>
      </c>
      <c r="C22" s="18" t="s">
        <v>55</v>
      </c>
      <c r="D22" s="81" t="s">
        <v>79</v>
      </c>
      <c r="E22" s="18" t="s">
        <v>57</v>
      </c>
      <c r="F22" s="18">
        <v>24.77</v>
      </c>
      <c r="G22" s="72">
        <v>169.05</v>
      </c>
      <c r="H22" s="18">
        <v>7.85</v>
      </c>
      <c r="I22" s="18">
        <v>6.2</v>
      </c>
      <c r="J22" s="18">
        <v>17.46</v>
      </c>
      <c r="K22" s="74"/>
      <c r="L22" s="71"/>
    </row>
    <row r="23" spans="1:12" ht="23.15" customHeight="1" x14ac:dyDescent="0.35">
      <c r="A23" s="139"/>
      <c r="B23" s="27" t="s">
        <v>13</v>
      </c>
      <c r="C23" s="73" t="s">
        <v>58</v>
      </c>
      <c r="D23" s="19" t="s">
        <v>59</v>
      </c>
      <c r="E23" s="18">
        <v>150</v>
      </c>
      <c r="F23" s="18">
        <v>12.6</v>
      </c>
      <c r="G23" s="18">
        <v>199.95</v>
      </c>
      <c r="H23" s="73" t="s">
        <v>76</v>
      </c>
      <c r="I23" s="60">
        <v>4.3</v>
      </c>
      <c r="J23" s="72">
        <v>36.67</v>
      </c>
      <c r="K23" s="74"/>
      <c r="L23" s="71"/>
    </row>
    <row r="24" spans="1:12" ht="23.15" customHeight="1" x14ac:dyDescent="0.35">
      <c r="A24" s="139"/>
      <c r="B24" s="27" t="s">
        <v>12</v>
      </c>
      <c r="C24" s="18" t="s">
        <v>60</v>
      </c>
      <c r="D24" s="19" t="s">
        <v>68</v>
      </c>
      <c r="E24" s="82" t="s">
        <v>41</v>
      </c>
      <c r="F24" s="18">
        <v>25.64</v>
      </c>
      <c r="G24" s="18">
        <v>199.95</v>
      </c>
      <c r="H24" s="18">
        <v>3.64</v>
      </c>
      <c r="I24" s="18">
        <v>4.3</v>
      </c>
      <c r="J24" s="18">
        <v>36.67</v>
      </c>
      <c r="K24" s="74"/>
      <c r="L24" s="71"/>
    </row>
    <row r="25" spans="1:12" ht="22" customHeight="1" x14ac:dyDescent="0.35">
      <c r="A25" s="139"/>
      <c r="B25" s="27" t="s">
        <v>18</v>
      </c>
      <c r="C25" s="18" t="s">
        <v>62</v>
      </c>
      <c r="D25" s="19" t="s">
        <v>63</v>
      </c>
      <c r="E25" s="82">
        <v>200</v>
      </c>
      <c r="F25" s="18">
        <v>13.7</v>
      </c>
      <c r="G25" s="18">
        <v>88.2</v>
      </c>
      <c r="H25" s="18">
        <v>0.68</v>
      </c>
      <c r="I25" s="18">
        <v>0.27</v>
      </c>
      <c r="J25" s="18">
        <v>20.76</v>
      </c>
      <c r="K25" s="74"/>
      <c r="L25" s="71"/>
    </row>
    <row r="26" spans="1:12" ht="18" x14ac:dyDescent="0.35">
      <c r="A26" s="139"/>
      <c r="B26" s="27" t="s">
        <v>15</v>
      </c>
      <c r="C26" s="18" t="s">
        <v>30</v>
      </c>
      <c r="D26" s="19" t="s">
        <v>32</v>
      </c>
      <c r="E26" s="82">
        <v>60</v>
      </c>
      <c r="F26" s="18">
        <v>3.32</v>
      </c>
      <c r="G26" s="18">
        <v>144.84</v>
      </c>
      <c r="H26" s="18">
        <v>4.18</v>
      </c>
      <c r="I26" s="18">
        <v>2.8</v>
      </c>
      <c r="J26" s="18">
        <v>28.79</v>
      </c>
      <c r="K26" s="69"/>
    </row>
    <row r="27" spans="1:12" ht="23.15" customHeight="1" x14ac:dyDescent="0.35">
      <c r="A27" s="139"/>
      <c r="B27" s="141" t="s">
        <v>21</v>
      </c>
      <c r="C27" s="142"/>
      <c r="D27" s="142"/>
      <c r="E27" s="143"/>
      <c r="F27" s="88">
        <f>SUM(F22:F26)</f>
        <v>80.029999999999987</v>
      </c>
      <c r="G27" s="88">
        <f>SUM(G22:G26)</f>
        <v>801.99000000000012</v>
      </c>
      <c r="H27" s="88">
        <f>SUM(H22:H26)</f>
        <v>16.350000000000001</v>
      </c>
      <c r="I27" s="88">
        <f>SUM(I22:I26)</f>
        <v>17.87</v>
      </c>
      <c r="J27" s="88">
        <f>SUM(J22:J26)</f>
        <v>140.35000000000002</v>
      </c>
      <c r="K27" s="69"/>
    </row>
    <row r="28" spans="1:12" ht="23.15" customHeight="1" x14ac:dyDescent="0.35">
      <c r="A28" s="139"/>
      <c r="B28" s="140" t="s">
        <v>69</v>
      </c>
      <c r="C28" s="130"/>
      <c r="D28" s="130"/>
      <c r="E28" s="131"/>
      <c r="F28" s="51">
        <f>SUM(F27,F20)</f>
        <v>130.63999999999999</v>
      </c>
      <c r="G28" s="52">
        <f>SUM(G27,G20)</f>
        <v>1301.2900000000002</v>
      </c>
      <c r="H28" s="52">
        <f>SUM(H20,H27)</f>
        <v>29.990000000000002</v>
      </c>
      <c r="I28" s="52">
        <f>SUM(I20,I27)</f>
        <v>34.92</v>
      </c>
      <c r="J28" s="51">
        <f>SUM(J20,J27)</f>
        <v>215.38000000000002</v>
      </c>
      <c r="K28" s="69"/>
    </row>
    <row r="29" spans="1:12" ht="23.15" customHeight="1" x14ac:dyDescent="0.35">
      <c r="A29" s="91"/>
      <c r="B29" s="92"/>
      <c r="C29" s="92"/>
      <c r="D29" s="92"/>
      <c r="E29" s="92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4" t="s">
        <v>24</v>
      </c>
      <c r="H31" s="144"/>
      <c r="I31" s="144"/>
      <c r="J31" s="144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4" t="s">
        <v>26</v>
      </c>
      <c r="H33" s="144"/>
      <c r="I33" s="144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4" t="s">
        <v>28</v>
      </c>
      <c r="H35" s="144"/>
      <c r="I35" s="144"/>
      <c r="J35" s="144"/>
    </row>
    <row r="36" spans="1:10" ht="23.15" customHeight="1" x14ac:dyDescent="0.35">
      <c r="A36" s="132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2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2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2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2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2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2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2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2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10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2023-05-12T04:49:58Z</cp:lastPrinted>
  <dcterms:created xsi:type="dcterms:W3CDTF">2015-06-05T18:19:34Z</dcterms:created>
  <dcterms:modified xsi:type="dcterms:W3CDTF">2023-05-12T04:59:43Z</dcterms:modified>
</cp:coreProperties>
</file>