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'1-4'!$A$1:$J$39</definedName>
    <definedName name="_xlnm.Print_Area" localSheetId="1">'5-11'!$A$1:$J$43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G35" i="2"/>
  <c r="H35" i="2"/>
  <c r="I35" i="2"/>
  <c r="J14" i="1" l="1"/>
  <c r="I14" i="1"/>
  <c r="H14" i="1"/>
  <c r="G14" i="1"/>
  <c r="F14" i="1"/>
  <c r="J26" i="1" l="1"/>
  <c r="I26" i="1"/>
  <c r="H26" i="1"/>
  <c r="G26" i="1"/>
  <c r="F26" i="1"/>
  <c r="H17" i="2" l="1"/>
  <c r="J21" i="1" l="1"/>
  <c r="I21" i="1"/>
  <c r="H21" i="1"/>
  <c r="G21" i="1"/>
  <c r="F21" i="1"/>
  <c r="J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7" i="1"/>
  <c r="I27" i="1"/>
  <c r="H27" i="1"/>
  <c r="G27" i="1"/>
  <c r="F27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<sst xmlns="http://schemas.openxmlformats.org/spreadsheetml/2006/main" count="175" uniqueCount="88">
  <si>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</si>
  <si>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</si>
  <si>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</si>
  <si>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</si>
  <si>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</si>
  <si>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</si>
  <si>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</si>
  <si>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</si>
  <si>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</si>
  <si>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</si>
  <si>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</si>
  <si>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</si>
  <si>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</si>
  <si>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</si>
  <si>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</si>
  <si>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</si>
  <si>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</si>
  <si>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</si>
  <si>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</si>
  <si>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</si>
  <si>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</si>
  <si>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</si>
  <si>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</si>
  <si>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</si>
  <si>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</si>
  <si>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</si>
  <si>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</si>
  <si>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</si>
  <si>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</si>
  <si>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</si>
  <si>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</si>
  <si>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</si>
  <si>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</si>
  <si>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</si>
  <si>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</si>
  <si>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</si>
  <si>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</si>
  <si>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</si>
  <si>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200/10</t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</si>
  <si>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</si>
  <si>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</si>
  <si>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</si>
  <si>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</si>
  <si>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</si>
  <si>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</si>
  <si>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</si>
  <si>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</si>
  <si>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</si>
  <si>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</si>
  <si>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06.09.2023</t>
  </si>
  <si>
    <t>173/15</t>
  </si>
  <si>
    <t>Каша пшеничная молочная</t>
  </si>
  <si>
    <t>15/15</t>
  </si>
  <si>
    <t>Сыр порционно</t>
  </si>
  <si>
    <t>285/15</t>
  </si>
  <si>
    <t>Макаронник с мясом</t>
  </si>
  <si>
    <t>17,79</t>
  </si>
  <si>
    <t>7/15</t>
  </si>
  <si>
    <t>Овощи  свежие гарнировка</t>
  </si>
  <si>
    <t>Напиток из сока</t>
  </si>
  <si>
    <t>8/22</t>
  </si>
  <si>
    <t>348/15</t>
  </si>
  <si>
    <t>Компот из кураги</t>
  </si>
  <si>
    <t>ОБЕД                (1-4 классы ОХРАНА ЗРЕНИЯ)</t>
  </si>
  <si>
    <t>ОБЕД               (5-11 классы ОХРАНА ЗРЕНИЯ)</t>
  </si>
  <si>
    <t>173/15/22</t>
  </si>
  <si>
    <t>Каша Пшеничная молочная</t>
  </si>
  <si>
    <t>210/15/22</t>
  </si>
  <si>
    <t>Омлет натуральный</t>
  </si>
  <si>
    <t>379/15</t>
  </si>
  <si>
    <t>Кофейный напиток с молоком</t>
  </si>
  <si>
    <t>45/15/23</t>
  </si>
  <si>
    <t>Салат Летний</t>
  </si>
  <si>
    <t>96/15</t>
  </si>
  <si>
    <t>Рассольник Ленинградский</t>
  </si>
  <si>
    <t>203/15/22</t>
  </si>
  <si>
    <t>Макароны отварные</t>
  </si>
  <si>
    <t>294П/15/23</t>
  </si>
  <si>
    <t>Котлета Петушок</t>
  </si>
  <si>
    <t>293/15</t>
  </si>
  <si>
    <t>Окорочок жвреный</t>
  </si>
  <si>
    <t>408/15</t>
  </si>
  <si>
    <t>Слойка сос сгущенкой</t>
  </si>
  <si>
    <t>Чай  с сахаром</t>
  </si>
  <si>
    <t xml:space="preserve">Батон </t>
  </si>
  <si>
    <t>377/15</t>
  </si>
  <si>
    <t>Чай с сахаром и лимоном</t>
  </si>
  <si>
    <t>3,48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</si>
</sst>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topLeftCell="A28" zoomScaleNormal="100" zoomScaleSheetLayoutView="100" workbookViewId="0">
      <selection activeCell="I35" sqref="I35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0" t="s">
        <v>19</v>
      </c>
      <c r="C1" s="100"/>
      <c r="D1" s="100"/>
      <c r="E1" s="101" t="s">
        <v>22</v>
      </c>
      <c r="F1" s="101"/>
      <c r="G1" s="101"/>
      <c r="H1" s="101"/>
      <c r="I1" s="73" t="s">
        <v>1</v>
      </c>
      <c r="J1" s="13" t="s">
        <v>49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97" t="s">
        <v>29</v>
      </c>
      <c r="B4" s="61"/>
      <c r="C4" s="90" t="s">
        <v>67</v>
      </c>
      <c r="D4" s="19" t="s">
        <v>68</v>
      </c>
      <c r="E4" s="18">
        <v>70</v>
      </c>
      <c r="F4" s="18">
        <v>23.16</v>
      </c>
      <c r="G4" s="69">
        <v>128.1</v>
      </c>
      <c r="H4" s="18">
        <v>5.5</v>
      </c>
      <c r="I4" s="18">
        <v>10.5</v>
      </c>
      <c r="J4" s="18">
        <v>1.7</v>
      </c>
    </row>
    <row r="5" spans="1:12" ht="22" customHeight="1" x14ac:dyDescent="0.35">
      <c r="A5" s="98"/>
      <c r="B5" s="61" t="s">
        <v>13</v>
      </c>
      <c r="C5" s="90" t="s">
        <v>65</v>
      </c>
      <c r="D5" s="19" t="s">
        <v>66</v>
      </c>
      <c r="E5" s="18" t="s">
        <v>38</v>
      </c>
      <c r="F5" s="18">
        <v>23.19</v>
      </c>
      <c r="G5" s="69">
        <v>315</v>
      </c>
      <c r="H5" s="18">
        <v>8.64</v>
      </c>
      <c r="I5" s="18">
        <v>11.06</v>
      </c>
      <c r="J5" s="18">
        <v>44.32</v>
      </c>
    </row>
    <row r="6" spans="1:12" ht="22" customHeight="1" x14ac:dyDescent="0.35">
      <c r="A6" s="98"/>
      <c r="B6" s="62" t="s">
        <v>18</v>
      </c>
      <c r="C6" s="18" t="s">
        <v>69</v>
      </c>
      <c r="D6" s="19" t="s">
        <v>70</v>
      </c>
      <c r="E6" s="90">
        <v>200</v>
      </c>
      <c r="F6" s="69">
        <v>17.149999999999999</v>
      </c>
      <c r="G6" s="69">
        <v>100.6</v>
      </c>
      <c r="H6" s="18">
        <v>3.17</v>
      </c>
      <c r="I6" s="18">
        <v>2.68</v>
      </c>
      <c r="J6" s="18">
        <v>15.95</v>
      </c>
    </row>
    <row r="7" spans="1:12" ht="22" customHeight="1" x14ac:dyDescent="0.35">
      <c r="A7" s="98"/>
      <c r="B7" s="61" t="s">
        <v>14</v>
      </c>
      <c r="C7" s="70"/>
      <c r="D7" s="20" t="s">
        <v>40</v>
      </c>
      <c r="E7" s="18">
        <v>25</v>
      </c>
      <c r="F7" s="69">
        <v>3.5</v>
      </c>
      <c r="G7" s="69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99"/>
      <c r="B8" s="102" t="s">
        <v>21</v>
      </c>
      <c r="C8" s="103"/>
      <c r="D8" s="103"/>
      <c r="E8" s="104"/>
      <c r="F8" s="21">
        <f>SUM(F4:F7)</f>
        <v>67</v>
      </c>
      <c r="G8" s="22">
        <f>SUM(G4:G7)</f>
        <v>608.70000000000005</v>
      </c>
      <c r="H8" s="22">
        <f>SUM(H4:H7)</f>
        <v>19.190000000000001</v>
      </c>
      <c r="I8" s="22">
        <f>SUM(I4:I7)</f>
        <v>24.87</v>
      </c>
      <c r="J8" s="21">
        <f>SUM(J4:J7)</f>
        <v>74.72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94" t="s">
        <v>36</v>
      </c>
      <c r="B10" s="23" t="s">
        <v>10</v>
      </c>
      <c r="C10" s="92" t="s">
        <v>71</v>
      </c>
      <c r="D10" s="72" t="s">
        <v>72</v>
      </c>
      <c r="E10" s="18">
        <v>60</v>
      </c>
      <c r="F10" s="18">
        <v>8.43</v>
      </c>
      <c r="G10" s="18">
        <v>52.55</v>
      </c>
      <c r="H10" s="18">
        <v>1.1000000000000001</v>
      </c>
      <c r="I10" s="18">
        <v>2.7</v>
      </c>
      <c r="J10" s="67">
        <v>5.78</v>
      </c>
      <c r="K10" s="65"/>
      <c r="L10" s="68"/>
    </row>
    <row r="11" spans="1:12" ht="18" x14ac:dyDescent="0.4">
      <c r="A11" s="95"/>
      <c r="B11" s="23" t="s">
        <v>11</v>
      </c>
      <c r="C11" s="18" t="s">
        <v>73</v>
      </c>
      <c r="D11" s="72" t="s">
        <v>74</v>
      </c>
      <c r="E11" s="18">
        <v>200</v>
      </c>
      <c r="F11" s="18">
        <v>11.81</v>
      </c>
      <c r="G11" s="18">
        <v>85.8</v>
      </c>
      <c r="H11" s="18">
        <v>1.0620000000000001</v>
      </c>
      <c r="I11" s="18">
        <v>4.07</v>
      </c>
      <c r="J11" s="67">
        <v>9.58</v>
      </c>
      <c r="K11" s="65"/>
      <c r="L11" s="68"/>
    </row>
    <row r="12" spans="1:12" ht="23" customHeight="1" x14ac:dyDescent="0.4">
      <c r="A12" s="95"/>
      <c r="B12" s="23" t="s">
        <v>13</v>
      </c>
      <c r="C12" s="143" t="s">
        <v>75</v>
      </c>
      <c r="D12" s="19" t="s">
        <v>76</v>
      </c>
      <c r="E12" s="18">
        <v>150</v>
      </c>
      <c r="F12" s="18">
        <v>10.050000000000001</v>
      </c>
      <c r="G12" s="18">
        <v>189</v>
      </c>
      <c r="H12" s="18">
        <v>4.5999999999999996</v>
      </c>
      <c r="I12" s="18">
        <v>3.9</v>
      </c>
      <c r="J12" s="67">
        <v>24.6</v>
      </c>
      <c r="K12" s="65"/>
      <c r="L12" s="68"/>
    </row>
    <row r="13" spans="1:12" ht="23" customHeight="1" x14ac:dyDescent="0.4">
      <c r="A13" s="95"/>
      <c r="B13" s="23" t="s">
        <v>12</v>
      </c>
      <c r="C13" s="144" t="s">
        <v>77</v>
      </c>
      <c r="D13" s="19" t="s">
        <v>78</v>
      </c>
      <c r="E13" s="18">
        <v>90</v>
      </c>
      <c r="F13" s="18">
        <v>46.01</v>
      </c>
      <c r="G13" s="18">
        <v>227.7</v>
      </c>
      <c r="H13" s="18">
        <v>15.85</v>
      </c>
      <c r="I13" s="18">
        <v>12.75</v>
      </c>
      <c r="J13" s="18">
        <v>16.03</v>
      </c>
      <c r="K13" s="65"/>
    </row>
    <row r="14" spans="1:12" ht="23" customHeight="1" x14ac:dyDescent="0.4">
      <c r="A14" s="95"/>
      <c r="B14" s="23" t="s">
        <v>41</v>
      </c>
      <c r="C14" s="18"/>
      <c r="D14" s="19" t="s">
        <v>42</v>
      </c>
      <c r="E14" s="18">
        <v>20</v>
      </c>
      <c r="F14" s="18">
        <v>1.8</v>
      </c>
      <c r="G14" s="18">
        <v>46</v>
      </c>
      <c r="H14" s="18">
        <v>1.5</v>
      </c>
      <c r="I14" s="18">
        <v>0.2</v>
      </c>
      <c r="J14" s="18">
        <v>9.8000000000000007</v>
      </c>
      <c r="K14" s="65"/>
    </row>
    <row r="15" spans="1:12" ht="23" customHeight="1" x14ac:dyDescent="0.4">
      <c r="A15" s="95"/>
      <c r="B15" s="23" t="s">
        <v>41</v>
      </c>
      <c r="C15" s="18"/>
      <c r="D15" s="19" t="s">
        <v>43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5"/>
    </row>
    <row r="16" spans="1:12" ht="23" customHeight="1" x14ac:dyDescent="0.4">
      <c r="A16" s="95"/>
      <c r="B16" s="23" t="s">
        <v>18</v>
      </c>
      <c r="C16" s="90" t="s">
        <v>61</v>
      </c>
      <c r="D16" s="19" t="s">
        <v>62</v>
      </c>
      <c r="E16" s="18">
        <v>200</v>
      </c>
      <c r="F16" s="18">
        <v>17.3</v>
      </c>
      <c r="G16" s="18">
        <v>114.8</v>
      </c>
      <c r="H16" s="69">
        <v>0.78</v>
      </c>
      <c r="I16" s="69">
        <v>0.04</v>
      </c>
      <c r="J16" s="69">
        <v>27.63</v>
      </c>
      <c r="K16" s="65"/>
    </row>
    <row r="17" spans="1:11" ht="23" customHeight="1" x14ac:dyDescent="0.35">
      <c r="A17" s="95"/>
      <c r="B17" s="105" t="s">
        <v>21</v>
      </c>
      <c r="C17" s="106"/>
      <c r="D17" s="106"/>
      <c r="E17" s="107"/>
      <c r="F17" s="24">
        <f>SUM(F10:F16)</f>
        <v>96.999999999999986</v>
      </c>
      <c r="G17" s="25">
        <f>SUM(G10:G16)</f>
        <v>755.84999999999991</v>
      </c>
      <c r="H17" s="25">
        <f>SUM(H10:H16)</f>
        <v>26.192</v>
      </c>
      <c r="I17" s="25">
        <f>SUM(I10:I16)</f>
        <v>23.86</v>
      </c>
      <c r="J17" s="25">
        <f>SUM(J10:J16)</f>
        <v>101.62</v>
      </c>
      <c r="K17" s="65"/>
    </row>
    <row r="18" spans="1:11" ht="25" customHeight="1" x14ac:dyDescent="0.4">
      <c r="A18" s="96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1" ht="26" customHeight="1" x14ac:dyDescent="0.4">
      <c r="A19" s="109" t="s">
        <v>33</v>
      </c>
      <c r="B19" s="23" t="s">
        <v>12</v>
      </c>
      <c r="C19" s="18" t="s">
        <v>79</v>
      </c>
      <c r="D19" s="19" t="s">
        <v>80</v>
      </c>
      <c r="E19" s="18">
        <v>50</v>
      </c>
      <c r="F19" s="18">
        <v>37.299999999999997</v>
      </c>
      <c r="G19" s="18">
        <v>128</v>
      </c>
      <c r="H19" s="18">
        <v>11.04</v>
      </c>
      <c r="I19" s="18">
        <v>9.26</v>
      </c>
      <c r="J19" s="69">
        <v>0.02</v>
      </c>
    </row>
    <row r="20" spans="1:11" ht="26" customHeight="1" x14ac:dyDescent="0.4">
      <c r="A20" s="110"/>
      <c r="B20" s="23" t="s">
        <v>13</v>
      </c>
      <c r="C20" s="90" t="s">
        <v>75</v>
      </c>
      <c r="D20" s="19" t="s">
        <v>76</v>
      </c>
      <c r="E20" s="18">
        <v>150</v>
      </c>
      <c r="F20" s="18">
        <v>10.050000000000001</v>
      </c>
      <c r="G20" s="18">
        <v>189</v>
      </c>
      <c r="H20" s="18">
        <v>4.5999999999999996</v>
      </c>
      <c r="I20" s="18">
        <v>3.9</v>
      </c>
      <c r="J20" s="69">
        <v>24.6</v>
      </c>
    </row>
    <row r="21" spans="1:11" ht="26" customHeight="1" x14ac:dyDescent="0.4">
      <c r="A21" s="110"/>
      <c r="B21" s="23" t="s">
        <v>20</v>
      </c>
      <c r="C21" s="92" t="s">
        <v>81</v>
      </c>
      <c r="D21" s="91" t="s">
        <v>82</v>
      </c>
      <c r="E21" s="18">
        <v>75</v>
      </c>
      <c r="F21" s="69">
        <v>38.97</v>
      </c>
      <c r="G21" s="18">
        <v>318.82</v>
      </c>
      <c r="H21" s="18">
        <v>5.99</v>
      </c>
      <c r="I21" s="18">
        <v>14.18</v>
      </c>
      <c r="J21" s="69">
        <v>42.31</v>
      </c>
    </row>
    <row r="22" spans="1:11" ht="26" customHeight="1" x14ac:dyDescent="0.4">
      <c r="A22" s="110"/>
      <c r="B22" s="23" t="s">
        <v>18</v>
      </c>
      <c r="C22" s="18" t="s">
        <v>44</v>
      </c>
      <c r="D22" s="19" t="s">
        <v>83</v>
      </c>
      <c r="E22" s="18">
        <v>200</v>
      </c>
      <c r="F22" s="18">
        <v>3.68</v>
      </c>
      <c r="G22" s="18">
        <v>60</v>
      </c>
      <c r="H22" s="18">
        <v>7.0000000000000007E-2</v>
      </c>
      <c r="I22" s="18">
        <v>0.02</v>
      </c>
      <c r="J22" s="69">
        <v>15</v>
      </c>
    </row>
    <row r="23" spans="1:11" ht="28" customHeight="1" x14ac:dyDescent="0.35">
      <c r="A23" s="110"/>
      <c r="B23" s="102" t="s">
        <v>21</v>
      </c>
      <c r="C23" s="103"/>
      <c r="D23" s="103"/>
      <c r="E23" s="104"/>
      <c r="F23" s="24">
        <f>SUM(F19:F22)</f>
        <v>90</v>
      </c>
      <c r="G23" s="24">
        <f>SUM(G19:G22)</f>
        <v>695.81999999999994</v>
      </c>
      <c r="H23" s="24">
        <f>SUM(H19:H22)</f>
        <v>21.7</v>
      </c>
      <c r="I23" s="24">
        <f>SUM(I19:I22)</f>
        <v>27.36</v>
      </c>
      <c r="J23" s="24">
        <f>SUM(J19:J22)</f>
        <v>81.93</v>
      </c>
    </row>
    <row r="24" spans="1:11" ht="28" customHeight="1" x14ac:dyDescent="0.4">
      <c r="A24" s="111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93" t="s">
        <v>34</v>
      </c>
      <c r="B25" s="61" t="s">
        <v>13</v>
      </c>
      <c r="C25" s="92" t="s">
        <v>75</v>
      </c>
      <c r="D25" s="19" t="s">
        <v>76</v>
      </c>
      <c r="E25" s="18">
        <v>150</v>
      </c>
      <c r="F25" s="18">
        <v>10.050000000000001</v>
      </c>
      <c r="G25" s="69">
        <v>189</v>
      </c>
      <c r="H25" s="18">
        <v>4.5999999999999996</v>
      </c>
      <c r="I25" s="18">
        <v>3.9</v>
      </c>
      <c r="J25" s="18">
        <v>24.6</v>
      </c>
    </row>
    <row r="26" spans="1:11" ht="28" customHeight="1" x14ac:dyDescent="0.35">
      <c r="A26" s="93"/>
      <c r="B26" s="61" t="s">
        <v>12</v>
      </c>
      <c r="C26" s="145" t="s">
        <v>77</v>
      </c>
      <c r="D26" s="19" t="s">
        <v>78</v>
      </c>
      <c r="E26" s="18">
        <v>90</v>
      </c>
      <c r="F26" s="18">
        <v>46.01</v>
      </c>
      <c r="G26" s="69">
        <v>227.7</v>
      </c>
      <c r="H26" s="18">
        <v>15.85</v>
      </c>
      <c r="I26" s="18">
        <v>12.75</v>
      </c>
      <c r="J26" s="18">
        <v>16.03</v>
      </c>
    </row>
    <row r="27" spans="1:11" ht="28" customHeight="1" x14ac:dyDescent="0.35">
      <c r="A27" s="93"/>
      <c r="B27" s="62" t="s">
        <v>18</v>
      </c>
      <c r="C27" s="92" t="s">
        <v>60</v>
      </c>
      <c r="D27" s="19" t="s">
        <v>59</v>
      </c>
      <c r="E27" s="18">
        <v>200</v>
      </c>
      <c r="F27" s="69">
        <v>9.68</v>
      </c>
      <c r="G27" s="69">
        <v>83.88</v>
      </c>
      <c r="H27" s="18">
        <v>0</v>
      </c>
      <c r="I27" s="18">
        <v>0</v>
      </c>
      <c r="J27" s="18">
        <v>20.97</v>
      </c>
    </row>
    <row r="28" spans="1:11" ht="28" customHeight="1" x14ac:dyDescent="0.35">
      <c r="A28" s="93"/>
      <c r="B28" s="61" t="s">
        <v>14</v>
      </c>
      <c r="C28" s="70" t="s">
        <v>30</v>
      </c>
      <c r="D28" s="20" t="s">
        <v>84</v>
      </c>
      <c r="E28" s="18">
        <v>25</v>
      </c>
      <c r="F28" s="69">
        <v>1.26</v>
      </c>
      <c r="G28" s="69">
        <v>60.35</v>
      </c>
      <c r="H28" s="18">
        <v>1.74</v>
      </c>
      <c r="I28" s="18">
        <v>1.17</v>
      </c>
      <c r="J28" s="18">
        <v>12</v>
      </c>
    </row>
    <row r="29" spans="1:11" ht="28" customHeight="1" x14ac:dyDescent="0.35">
      <c r="A29" s="93"/>
      <c r="B29" s="102" t="s">
        <v>21</v>
      </c>
      <c r="C29" s="103"/>
      <c r="D29" s="103"/>
      <c r="E29" s="104"/>
      <c r="F29" s="21">
        <f>SUM(F25:F28)</f>
        <v>67.000000000000014</v>
      </c>
      <c r="G29" s="22">
        <f>SUM(G25:G28)</f>
        <v>560.92999999999995</v>
      </c>
      <c r="H29" s="22">
        <f>SUM(H25:H28)</f>
        <v>22.189999999999998</v>
      </c>
      <c r="I29" s="22">
        <f>SUM(I25:I28)</f>
        <v>17.82</v>
      </c>
      <c r="J29" s="22">
        <f>SUM(J25:J28)</f>
        <v>73.599999999999994</v>
      </c>
    </row>
    <row r="30" spans="1:11" ht="28" customHeight="1" x14ac:dyDescent="0.35">
      <c r="A30" s="11"/>
      <c r="B30" s="26"/>
      <c r="C30" s="14"/>
      <c r="D30" s="14"/>
      <c r="E30" s="14"/>
      <c r="F30" s="14"/>
      <c r="G30" s="14"/>
      <c r="H30" s="14"/>
      <c r="I30" s="14"/>
      <c r="J30" s="14"/>
    </row>
    <row r="31" spans="1:11" ht="28" customHeight="1" x14ac:dyDescent="0.35">
      <c r="A31" s="93" t="s">
        <v>35</v>
      </c>
      <c r="B31" s="27" t="s">
        <v>13</v>
      </c>
      <c r="C31" s="90" t="s">
        <v>75</v>
      </c>
      <c r="D31" s="19" t="s">
        <v>76</v>
      </c>
      <c r="E31" s="18">
        <v>100</v>
      </c>
      <c r="F31" s="18">
        <v>5.03</v>
      </c>
      <c r="G31" s="69">
        <v>126</v>
      </c>
      <c r="H31" s="18">
        <v>3.07</v>
      </c>
      <c r="I31" s="18">
        <v>2.6</v>
      </c>
      <c r="J31" s="18">
        <v>16.399999999999999</v>
      </c>
    </row>
    <row r="32" spans="1:11" ht="28" customHeight="1" x14ac:dyDescent="0.35">
      <c r="A32" s="93"/>
      <c r="B32" s="63" t="s">
        <v>12</v>
      </c>
      <c r="C32" s="144" t="s">
        <v>77</v>
      </c>
      <c r="D32" s="19" t="s">
        <v>78</v>
      </c>
      <c r="E32" s="18">
        <v>90</v>
      </c>
      <c r="F32" s="69">
        <v>46.01</v>
      </c>
      <c r="G32" s="69">
        <v>227.7</v>
      </c>
      <c r="H32" s="70">
        <v>15.85</v>
      </c>
      <c r="I32" s="18">
        <v>12.75</v>
      </c>
      <c r="J32" s="18">
        <v>16.03</v>
      </c>
    </row>
    <row r="33" spans="1:10" ht="28" customHeight="1" x14ac:dyDescent="0.35">
      <c r="A33" s="93"/>
      <c r="B33" s="63" t="s">
        <v>14</v>
      </c>
      <c r="C33" s="18" t="s">
        <v>30</v>
      </c>
      <c r="D33" s="19" t="s">
        <v>31</v>
      </c>
      <c r="E33" s="18">
        <v>50</v>
      </c>
      <c r="F33" s="69">
        <v>2.88</v>
      </c>
      <c r="G33" s="69">
        <v>120.7</v>
      </c>
      <c r="H33" s="70" t="s">
        <v>87</v>
      </c>
      <c r="I33" s="18">
        <v>2.33</v>
      </c>
      <c r="J33" s="18">
        <v>23.97</v>
      </c>
    </row>
    <row r="34" spans="1:10" ht="18" x14ac:dyDescent="0.35">
      <c r="A34" s="93"/>
      <c r="B34" s="63" t="s">
        <v>18</v>
      </c>
      <c r="C34" s="70" t="s">
        <v>85</v>
      </c>
      <c r="D34" s="19" t="s">
        <v>86</v>
      </c>
      <c r="E34" s="18">
        <v>200</v>
      </c>
      <c r="F34" s="18">
        <v>6.08</v>
      </c>
      <c r="G34" s="18">
        <v>62</v>
      </c>
      <c r="H34" s="18">
        <v>0.13</v>
      </c>
      <c r="I34" s="18">
        <v>0.02</v>
      </c>
      <c r="J34" s="18">
        <v>15.2</v>
      </c>
    </row>
    <row r="35" spans="1:10" ht="28" customHeight="1" x14ac:dyDescent="0.35">
      <c r="A35" s="93"/>
      <c r="B35" s="113" t="s">
        <v>21</v>
      </c>
      <c r="C35" s="113"/>
      <c r="D35" s="113"/>
      <c r="E35" s="113"/>
      <c r="F35" s="21">
        <f>SUM(F31:F34)</f>
        <v>60</v>
      </c>
      <c r="G35" s="22">
        <f>SUM(G31:G34)</f>
        <v>536.4</v>
      </c>
      <c r="H35" s="22">
        <f>SUM(H31:H34)</f>
        <v>19.049999999999997</v>
      </c>
      <c r="I35" s="22">
        <f>SUM(I31:I34)</f>
        <v>17.7</v>
      </c>
      <c r="J35" s="22">
        <f>SUM(J31:J34)</f>
        <v>71.599999999999994</v>
      </c>
    </row>
    <row r="36" spans="1:10" ht="28" customHeight="1" x14ac:dyDescent="0.35">
      <c r="A36" s="11"/>
      <c r="B36" s="28" t="s">
        <v>23</v>
      </c>
      <c r="C36" s="28"/>
      <c r="D36" s="28"/>
      <c r="E36" s="28"/>
      <c r="F36" s="28"/>
      <c r="G36" s="112" t="s">
        <v>24</v>
      </c>
      <c r="H36" s="112"/>
      <c r="I36" s="112"/>
      <c r="J36" s="112"/>
    </row>
    <row r="37" spans="1:10" ht="16.5" x14ac:dyDescent="0.35">
      <c r="A37" s="11"/>
      <c r="B37" s="28" t="s">
        <v>25</v>
      </c>
      <c r="C37" s="28"/>
      <c r="D37" s="28"/>
      <c r="E37" s="28"/>
      <c r="F37" s="28"/>
      <c r="G37" s="112" t="s">
        <v>26</v>
      </c>
      <c r="H37" s="112"/>
      <c r="I37" s="112"/>
      <c r="J37" s="29"/>
    </row>
    <row r="38" spans="1:10" ht="16.5" x14ac:dyDescent="0.35">
      <c r="A38" s="1"/>
      <c r="B38" s="29"/>
      <c r="C38" s="29"/>
      <c r="D38" s="29"/>
      <c r="E38" s="29"/>
      <c r="F38" s="29"/>
      <c r="G38" s="29"/>
      <c r="H38" s="29"/>
      <c r="I38" s="29"/>
      <c r="J38" s="29"/>
    </row>
    <row r="39" spans="1:10" ht="16.5" x14ac:dyDescent="0.35">
      <c r="A39" s="1"/>
      <c r="B39" s="28" t="s">
        <v>27</v>
      </c>
      <c r="C39" s="28"/>
      <c r="D39" s="28"/>
      <c r="E39" s="28"/>
      <c r="F39" s="28"/>
      <c r="G39" s="112" t="s">
        <v>28</v>
      </c>
      <c r="H39" s="112"/>
      <c r="I39" s="112"/>
      <c r="J39" s="112"/>
    </row>
    <row r="40" spans="1:10" x14ac:dyDescent="0.35">
      <c r="A40" s="1"/>
      <c r="B40" s="30"/>
      <c r="C40" s="30"/>
      <c r="D40" s="30"/>
      <c r="E40" s="30"/>
      <c r="F40" s="30"/>
      <c r="G40" s="30"/>
      <c r="H40" s="30"/>
      <c r="I40" s="30"/>
      <c r="J40" s="30"/>
    </row>
    <row r="41" spans="1:10" x14ac:dyDescent="0.35">
      <c r="A41" s="1"/>
    </row>
    <row r="42" spans="1:10" x14ac:dyDescent="0.35">
      <c r="A42" s="1"/>
    </row>
  </sheetData>
  <mergeCells count="16">
    <mergeCell ref="G39:J39"/>
    <mergeCell ref="B23:E23"/>
    <mergeCell ref="G36:J36"/>
    <mergeCell ref="G37:I37"/>
    <mergeCell ref="B35:E35"/>
    <mergeCell ref="B29:E29"/>
    <mergeCell ref="A31:A35"/>
    <mergeCell ref="A10:A18"/>
    <mergeCell ref="A4:A8"/>
    <mergeCell ref="B1:D1"/>
    <mergeCell ref="E1:H1"/>
    <mergeCell ref="B8:E8"/>
    <mergeCell ref="B17:E17"/>
    <mergeCell ref="B18:J18"/>
    <mergeCell ref="A19:A24"/>
    <mergeCell ref="A25:A2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3"/>
  <sheetViews>
    <sheetView showGridLines="0" showRowColHeaders="0" view="pageBreakPreview" topLeftCell="A16" zoomScaleNormal="100" zoomScaleSheetLayoutView="100" workbookViewId="0">
      <selection activeCell="D24" sqref="D2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29" t="s">
        <v>19</v>
      </c>
      <c r="C1" s="130"/>
      <c r="D1" s="131"/>
      <c r="E1" s="135" t="s">
        <v>22</v>
      </c>
      <c r="F1" s="136"/>
      <c r="G1" s="136"/>
      <c r="H1" s="136"/>
      <c r="I1" s="32" t="s">
        <v>1</v>
      </c>
      <c r="J1" s="33" t="s">
        <v>49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2" t="s">
        <v>37</v>
      </c>
      <c r="B4" s="74" t="s">
        <v>13</v>
      </c>
      <c r="C4" s="18" t="s">
        <v>50</v>
      </c>
      <c r="D4" s="19" t="s">
        <v>51</v>
      </c>
      <c r="E4" s="18" t="s">
        <v>46</v>
      </c>
      <c r="F4" s="18">
        <v>24.9</v>
      </c>
      <c r="G4" s="69">
        <v>269.25</v>
      </c>
      <c r="H4" s="18">
        <v>7.47</v>
      </c>
      <c r="I4" s="18">
        <v>9.57</v>
      </c>
      <c r="J4" s="18">
        <v>38.31</v>
      </c>
    </row>
    <row r="5" spans="1:11" ht="26" customHeight="1" x14ac:dyDescent="0.4">
      <c r="A5" s="123"/>
      <c r="B5" s="74" t="s">
        <v>18</v>
      </c>
      <c r="C5" s="18" t="s">
        <v>44</v>
      </c>
      <c r="D5" s="19" t="s">
        <v>45</v>
      </c>
      <c r="E5" s="18">
        <v>200</v>
      </c>
      <c r="F5" s="69">
        <v>3.68</v>
      </c>
      <c r="G5" s="69">
        <v>60</v>
      </c>
      <c r="H5" s="18">
        <v>7.0000000000000007E-2</v>
      </c>
      <c r="I5" s="18">
        <v>0.02</v>
      </c>
      <c r="J5" s="18">
        <v>15</v>
      </c>
    </row>
    <row r="6" spans="1:11" ht="26" customHeight="1" x14ac:dyDescent="0.4">
      <c r="A6" s="123"/>
      <c r="B6" s="74"/>
      <c r="C6" s="18" t="s">
        <v>52</v>
      </c>
      <c r="D6" s="19" t="s">
        <v>53</v>
      </c>
      <c r="E6" s="18">
        <v>10</v>
      </c>
      <c r="F6" s="69">
        <v>11</v>
      </c>
      <c r="G6" s="69">
        <v>34.299999999999997</v>
      </c>
      <c r="H6" s="18">
        <v>2.63</v>
      </c>
      <c r="I6" s="18">
        <v>2.66</v>
      </c>
      <c r="J6" s="18">
        <v>0</v>
      </c>
    </row>
    <row r="7" spans="1:11" ht="26" customHeight="1" x14ac:dyDescent="0.4">
      <c r="A7" s="123"/>
      <c r="B7" s="74" t="s">
        <v>20</v>
      </c>
      <c r="C7" s="70" t="s">
        <v>30</v>
      </c>
      <c r="D7" s="19" t="s">
        <v>31</v>
      </c>
      <c r="E7" s="18">
        <v>50</v>
      </c>
      <c r="F7" s="18">
        <v>2.98</v>
      </c>
      <c r="G7" s="18">
        <v>120.7</v>
      </c>
      <c r="H7" s="60">
        <v>3.48</v>
      </c>
      <c r="I7" s="60">
        <v>2.33</v>
      </c>
      <c r="J7" s="69">
        <v>23.97</v>
      </c>
    </row>
    <row r="8" spans="1:11" ht="26" customHeight="1" x14ac:dyDescent="0.35">
      <c r="A8" s="124"/>
      <c r="B8" s="137" t="s">
        <v>21</v>
      </c>
      <c r="C8" s="138"/>
      <c r="D8" s="138"/>
      <c r="E8" s="139"/>
      <c r="F8" s="75">
        <f>SUM(F4:F7)</f>
        <v>42.559999999999995</v>
      </c>
      <c r="G8" s="76">
        <f>SUM(G4:G7)</f>
        <v>484.25</v>
      </c>
      <c r="H8" s="76">
        <f>SUM(H4:H7)</f>
        <v>13.65</v>
      </c>
      <c r="I8" s="76">
        <f>SUM(I4:I7)</f>
        <v>14.58</v>
      </c>
      <c r="J8" s="76">
        <f>SUM(J4:J7)</f>
        <v>77.28</v>
      </c>
    </row>
    <row r="9" spans="1:11" ht="23.15" customHeight="1" x14ac:dyDescent="0.35">
      <c r="A9" s="85"/>
      <c r="B9" s="39"/>
      <c r="C9" s="64"/>
      <c r="D9" s="64"/>
      <c r="E9" s="40"/>
      <c r="F9" s="41"/>
      <c r="G9" s="40"/>
      <c r="H9" s="40"/>
      <c r="I9" s="40"/>
      <c r="J9" s="42"/>
    </row>
    <row r="10" spans="1:11" ht="26" customHeight="1" x14ac:dyDescent="0.35">
      <c r="A10" s="123" t="s">
        <v>63</v>
      </c>
      <c r="B10" s="27" t="s">
        <v>12</v>
      </c>
      <c r="C10" s="70" t="s">
        <v>54</v>
      </c>
      <c r="D10" s="19" t="s">
        <v>55</v>
      </c>
      <c r="E10" s="77">
        <v>145</v>
      </c>
      <c r="F10" s="18">
        <v>59.64</v>
      </c>
      <c r="G10" s="18">
        <v>275</v>
      </c>
      <c r="H10" s="70" t="s">
        <v>56</v>
      </c>
      <c r="I10" s="60">
        <v>24.82</v>
      </c>
      <c r="J10" s="69">
        <v>20.73</v>
      </c>
    </row>
    <row r="11" spans="1:11" ht="26" customHeight="1" x14ac:dyDescent="0.35">
      <c r="A11" s="123"/>
      <c r="B11" s="27"/>
      <c r="C11" s="70" t="s">
        <v>57</v>
      </c>
      <c r="D11" s="19" t="s">
        <v>58</v>
      </c>
      <c r="E11" s="77">
        <v>30</v>
      </c>
      <c r="F11" s="18">
        <v>4.54</v>
      </c>
      <c r="G11" s="18">
        <v>3.6</v>
      </c>
      <c r="H11" s="18">
        <v>0.21</v>
      </c>
      <c r="I11" s="18">
        <v>0.03</v>
      </c>
      <c r="J11" s="18">
        <v>0.56999999999999995</v>
      </c>
    </row>
    <row r="12" spans="1:11" ht="26" customHeight="1" x14ac:dyDescent="0.35">
      <c r="A12" s="123"/>
      <c r="B12" s="27" t="s">
        <v>18</v>
      </c>
      <c r="C12" s="70" t="s">
        <v>60</v>
      </c>
      <c r="D12" s="19" t="s">
        <v>59</v>
      </c>
      <c r="E12" s="77">
        <v>200</v>
      </c>
      <c r="F12" s="18">
        <v>9.68</v>
      </c>
      <c r="G12" s="18">
        <v>83.88</v>
      </c>
      <c r="H12" s="18">
        <v>0</v>
      </c>
      <c r="I12" s="18">
        <v>0</v>
      </c>
      <c r="J12" s="18">
        <v>20.97</v>
      </c>
    </row>
    <row r="13" spans="1:11" ht="26" customHeight="1" x14ac:dyDescent="0.35">
      <c r="A13" s="123"/>
      <c r="B13" s="27" t="s">
        <v>15</v>
      </c>
      <c r="C13" s="18" t="s">
        <v>44</v>
      </c>
      <c r="D13" s="19" t="s">
        <v>31</v>
      </c>
      <c r="E13" s="77">
        <v>50</v>
      </c>
      <c r="F13" s="18">
        <v>2.98</v>
      </c>
      <c r="G13" s="18">
        <v>120.7</v>
      </c>
      <c r="H13" s="18">
        <v>3.48</v>
      </c>
      <c r="I13" s="18">
        <v>2.33</v>
      </c>
      <c r="J13" s="18">
        <v>23.97</v>
      </c>
    </row>
    <row r="14" spans="1:11" ht="28" customHeight="1" x14ac:dyDescent="0.35">
      <c r="A14" s="124"/>
      <c r="B14" s="132" t="s">
        <v>21</v>
      </c>
      <c r="C14" s="133"/>
      <c r="D14" s="133"/>
      <c r="E14" s="134"/>
      <c r="F14" s="78">
        <f>SUM(F10:F13)</f>
        <v>76.840000000000018</v>
      </c>
      <c r="G14" s="78">
        <f>SUM(G10:G13)</f>
        <v>483.18</v>
      </c>
      <c r="H14" s="79">
        <f>SUM(H10:H13)</f>
        <v>3.69</v>
      </c>
      <c r="I14" s="79">
        <f>SUM(I10:I13)</f>
        <v>27.18</v>
      </c>
      <c r="J14" s="79">
        <f>SUM(J10:J13)</f>
        <v>66.239999999999995</v>
      </c>
    </row>
    <row r="15" spans="1:11" ht="28" customHeight="1" x14ac:dyDescent="0.35">
      <c r="A15" s="85"/>
      <c r="B15" s="43"/>
      <c r="C15" s="44"/>
      <c r="D15" s="115" t="s">
        <v>32</v>
      </c>
      <c r="E15" s="116"/>
      <c r="F15" s="45">
        <f>SUM(F14,F8)</f>
        <v>119.4</v>
      </c>
      <c r="G15" s="46">
        <f>SUM(G14,G8)</f>
        <v>967.43000000000006</v>
      </c>
      <c r="H15" s="46">
        <f>SUM(H8,H14)</f>
        <v>17.34</v>
      </c>
      <c r="I15" s="46">
        <f>SUM(I8,I14)</f>
        <v>41.76</v>
      </c>
      <c r="J15" s="45">
        <f>SUM(J8,J14)</f>
        <v>143.51999999999998</v>
      </c>
    </row>
    <row r="16" spans="1:11" ht="28" customHeight="1" x14ac:dyDescent="0.35">
      <c r="A16" s="85"/>
      <c r="B16" s="43"/>
      <c r="C16" s="44"/>
      <c r="D16" s="84"/>
      <c r="E16" s="84"/>
      <c r="F16" s="88"/>
      <c r="G16" s="89"/>
      <c r="H16" s="89"/>
      <c r="I16" s="89"/>
      <c r="J16" s="88"/>
      <c r="K16" s="68"/>
    </row>
    <row r="17" spans="1:12" ht="28" customHeight="1" x14ac:dyDescent="0.4">
      <c r="A17" s="125" t="s">
        <v>47</v>
      </c>
      <c r="B17" s="80" t="s">
        <v>13</v>
      </c>
      <c r="C17" s="18" t="s">
        <v>50</v>
      </c>
      <c r="D17" s="19" t="s">
        <v>51</v>
      </c>
      <c r="E17" s="18" t="s">
        <v>39</v>
      </c>
      <c r="F17" s="18">
        <v>33.19</v>
      </c>
      <c r="G17" s="69">
        <v>359</v>
      </c>
      <c r="H17" s="18">
        <v>9.9600000000000009</v>
      </c>
      <c r="I17" s="18">
        <v>12.75</v>
      </c>
      <c r="J17" s="18">
        <v>51.07</v>
      </c>
    </row>
    <row r="18" spans="1:12" ht="28" customHeight="1" x14ac:dyDescent="0.4">
      <c r="A18" s="126"/>
      <c r="B18" s="80" t="s">
        <v>18</v>
      </c>
      <c r="C18" s="18" t="s">
        <v>44</v>
      </c>
      <c r="D18" s="19" t="s">
        <v>45</v>
      </c>
      <c r="E18" s="18">
        <v>200</v>
      </c>
      <c r="F18" s="69">
        <v>3.68</v>
      </c>
      <c r="G18" s="69">
        <v>60</v>
      </c>
      <c r="H18" s="18">
        <v>7.0000000000000007E-2</v>
      </c>
      <c r="I18" s="18">
        <v>0.02</v>
      </c>
      <c r="J18" s="18">
        <v>15</v>
      </c>
    </row>
    <row r="19" spans="1:12" ht="28" customHeight="1" x14ac:dyDescent="0.4">
      <c r="A19" s="126"/>
      <c r="B19" s="80"/>
      <c r="C19" s="18" t="s">
        <v>52</v>
      </c>
      <c r="D19" s="19" t="s">
        <v>53</v>
      </c>
      <c r="E19" s="18">
        <v>10</v>
      </c>
      <c r="F19" s="69">
        <v>11</v>
      </c>
      <c r="G19" s="69">
        <v>34.299999999999997</v>
      </c>
      <c r="H19" s="18">
        <v>2.63</v>
      </c>
      <c r="I19" s="18">
        <v>2.66</v>
      </c>
      <c r="J19" s="18">
        <v>0</v>
      </c>
    </row>
    <row r="20" spans="1:12" ht="28" customHeight="1" x14ac:dyDescent="0.4">
      <c r="A20" s="126"/>
      <c r="B20" s="80" t="s">
        <v>20</v>
      </c>
      <c r="C20" s="70" t="s">
        <v>30</v>
      </c>
      <c r="D20" s="19" t="s">
        <v>31</v>
      </c>
      <c r="E20" s="18">
        <v>50</v>
      </c>
      <c r="F20" s="18">
        <v>2.98</v>
      </c>
      <c r="G20" s="18">
        <v>120.7</v>
      </c>
      <c r="H20" s="60">
        <v>3.48</v>
      </c>
      <c r="I20" s="60">
        <v>2.33</v>
      </c>
      <c r="J20" s="69">
        <v>23.97</v>
      </c>
    </row>
    <row r="21" spans="1:12" ht="28" customHeight="1" x14ac:dyDescent="0.35">
      <c r="A21" s="127"/>
      <c r="B21" s="140" t="s">
        <v>21</v>
      </c>
      <c r="C21" s="141"/>
      <c r="D21" s="141"/>
      <c r="E21" s="142"/>
      <c r="F21" s="81">
        <f>SUM(F17:F20)</f>
        <v>50.849999999999994</v>
      </c>
      <c r="G21" s="82">
        <f>SUM(G17:G20)</f>
        <v>574</v>
      </c>
      <c r="H21" s="82">
        <f>SUM(H17:H20)</f>
        <v>16.14</v>
      </c>
      <c r="I21" s="82">
        <f>SUM(I17:I20)</f>
        <v>17.759999999999998</v>
      </c>
      <c r="J21" s="82">
        <f>SUM(J17:J20)</f>
        <v>90.039999999999992</v>
      </c>
    </row>
    <row r="22" spans="1:12" ht="15.5" x14ac:dyDescent="0.35">
      <c r="A22" s="38"/>
      <c r="B22" s="39"/>
      <c r="C22" s="39"/>
      <c r="D22" s="39"/>
      <c r="E22" s="47"/>
      <c r="F22" s="48"/>
      <c r="G22" s="49"/>
      <c r="H22" s="49"/>
      <c r="I22" s="49"/>
      <c r="J22" s="50"/>
    </row>
    <row r="23" spans="1:12" ht="23.15" customHeight="1" x14ac:dyDescent="0.35">
      <c r="A23" s="128" t="s">
        <v>64</v>
      </c>
      <c r="B23" s="27" t="s">
        <v>12</v>
      </c>
      <c r="C23" s="18" t="s">
        <v>54</v>
      </c>
      <c r="D23" s="19" t="s">
        <v>55</v>
      </c>
      <c r="E23" s="77">
        <v>145</v>
      </c>
      <c r="F23" s="18">
        <v>59.64</v>
      </c>
      <c r="G23" s="18">
        <v>275</v>
      </c>
      <c r="H23" s="18" t="s">
        <v>56</v>
      </c>
      <c r="I23" s="18">
        <v>24.82</v>
      </c>
      <c r="J23" s="18">
        <v>20.73</v>
      </c>
      <c r="K23" s="71"/>
      <c r="L23" s="68"/>
    </row>
    <row r="24" spans="1:12" ht="22" customHeight="1" x14ac:dyDescent="0.35">
      <c r="A24" s="128"/>
      <c r="B24" s="27" t="s">
        <v>18</v>
      </c>
      <c r="C24" s="18" t="s">
        <v>61</v>
      </c>
      <c r="D24" s="19" t="s">
        <v>62</v>
      </c>
      <c r="E24" s="77">
        <v>200</v>
      </c>
      <c r="F24" s="18">
        <v>17.3</v>
      </c>
      <c r="G24" s="18">
        <v>114.8</v>
      </c>
      <c r="H24" s="18">
        <v>0.78</v>
      </c>
      <c r="I24" s="18">
        <v>0.04</v>
      </c>
      <c r="J24" s="18">
        <v>27.63</v>
      </c>
      <c r="K24" s="71"/>
      <c r="L24" s="68"/>
    </row>
    <row r="25" spans="1:12" ht="18" x14ac:dyDescent="0.35">
      <c r="A25" s="128"/>
      <c r="B25" s="27" t="s">
        <v>15</v>
      </c>
      <c r="C25" s="18" t="s">
        <v>30</v>
      </c>
      <c r="D25" s="19" t="s">
        <v>31</v>
      </c>
      <c r="E25" s="77">
        <v>50</v>
      </c>
      <c r="F25" s="18">
        <v>2.85</v>
      </c>
      <c r="G25" s="18">
        <v>120.7</v>
      </c>
      <c r="H25" s="18">
        <v>3.48</v>
      </c>
      <c r="I25" s="18">
        <v>2.33</v>
      </c>
      <c r="J25" s="18">
        <v>23.97</v>
      </c>
      <c r="K25" s="66"/>
    </row>
    <row r="26" spans="1:12" ht="23.15" customHeight="1" x14ac:dyDescent="0.35">
      <c r="A26" s="128"/>
      <c r="B26" s="117" t="s">
        <v>21</v>
      </c>
      <c r="C26" s="118"/>
      <c r="D26" s="118"/>
      <c r="E26" s="119"/>
      <c r="F26" s="83">
        <f>SUM(F23:F25)</f>
        <v>79.789999999999992</v>
      </c>
      <c r="G26" s="83">
        <f>SUM(G23:G25)</f>
        <v>510.5</v>
      </c>
      <c r="H26" s="83">
        <f>SUM(H23:H25)</f>
        <v>4.26</v>
      </c>
      <c r="I26" s="83">
        <f>SUM(I23:I25)</f>
        <v>27.189999999999998</v>
      </c>
      <c r="J26" s="83">
        <f>SUM(J23:J25)</f>
        <v>72.33</v>
      </c>
      <c r="K26" s="66"/>
    </row>
    <row r="27" spans="1:12" ht="23.15" customHeight="1" x14ac:dyDescent="0.35">
      <c r="A27" s="128"/>
      <c r="B27" s="114" t="s">
        <v>48</v>
      </c>
      <c r="C27" s="115"/>
      <c r="D27" s="115"/>
      <c r="E27" s="116"/>
      <c r="F27" s="51">
        <f>SUM(F26,F21)</f>
        <v>130.63999999999999</v>
      </c>
      <c r="G27" s="52">
        <f>SUM(G26,G21)</f>
        <v>1084.5</v>
      </c>
      <c r="H27" s="52">
        <f>SUM(H21,H26)</f>
        <v>20.399999999999999</v>
      </c>
      <c r="I27" s="52">
        <f>SUM(I21,I26)</f>
        <v>44.949999999999996</v>
      </c>
      <c r="J27" s="51">
        <f>SUM(J21,J26)</f>
        <v>162.37</v>
      </c>
      <c r="K27" s="66"/>
    </row>
    <row r="28" spans="1:12" ht="23.15" customHeight="1" x14ac:dyDescent="0.35">
      <c r="A28" s="86"/>
      <c r="B28" s="87"/>
      <c r="C28" s="87"/>
      <c r="D28" s="87"/>
      <c r="E28" s="87"/>
      <c r="F28" s="55"/>
      <c r="G28" s="56"/>
      <c r="H28" s="56"/>
      <c r="I28" s="56"/>
      <c r="J28" s="55"/>
      <c r="K28" s="71"/>
    </row>
    <row r="29" spans="1:12" ht="23.15" customHeight="1" x14ac:dyDescent="0.35">
      <c r="A29" s="53"/>
      <c r="B29" s="34"/>
      <c r="C29" s="34"/>
      <c r="D29" s="54"/>
      <c r="E29" s="54"/>
      <c r="F29" s="55"/>
      <c r="G29" s="56"/>
      <c r="H29" s="56"/>
      <c r="I29" s="56"/>
      <c r="J29" s="55"/>
    </row>
    <row r="30" spans="1:12" ht="23.15" customHeight="1" x14ac:dyDescent="0.35">
      <c r="A30" s="57"/>
      <c r="B30" s="58" t="s">
        <v>23</v>
      </c>
      <c r="C30" s="58"/>
      <c r="D30" s="58"/>
      <c r="E30" s="58"/>
      <c r="F30" s="58"/>
      <c r="G30" s="120" t="s">
        <v>24</v>
      </c>
      <c r="H30" s="120"/>
      <c r="I30" s="120"/>
      <c r="J30" s="120"/>
    </row>
    <row r="31" spans="1:12" ht="23.15" customHeight="1" x14ac:dyDescent="0.35">
      <c r="A31" s="57"/>
      <c r="B31" s="34"/>
      <c r="C31" s="34"/>
      <c r="D31" s="34"/>
      <c r="E31" s="34"/>
      <c r="F31" s="34"/>
      <c r="G31" s="34"/>
      <c r="H31" s="34"/>
      <c r="I31" s="34"/>
      <c r="J31" s="58"/>
    </row>
    <row r="32" spans="1:12" ht="23.15" customHeight="1" x14ac:dyDescent="0.35">
      <c r="A32" s="57"/>
      <c r="B32" s="58" t="s">
        <v>25</v>
      </c>
      <c r="C32" s="58"/>
      <c r="D32" s="58"/>
      <c r="E32" s="58"/>
      <c r="F32" s="58"/>
      <c r="G32" s="120" t="s">
        <v>26</v>
      </c>
      <c r="H32" s="120"/>
      <c r="I32" s="120"/>
      <c r="J32" s="34"/>
    </row>
    <row r="33" spans="1:10" ht="15.5" x14ac:dyDescent="0.35">
      <c r="A33" s="57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15.5" x14ac:dyDescent="0.35">
      <c r="A34" s="59"/>
      <c r="B34" s="58" t="s">
        <v>27</v>
      </c>
      <c r="C34" s="58"/>
      <c r="D34" s="58"/>
      <c r="E34" s="58"/>
      <c r="F34" s="58"/>
      <c r="G34" s="120" t="s">
        <v>28</v>
      </c>
      <c r="H34" s="120"/>
      <c r="I34" s="120"/>
      <c r="J34" s="120"/>
    </row>
    <row r="35" spans="1:10" ht="23.15" customHeight="1" x14ac:dyDescent="0.35">
      <c r="A35" s="121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21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1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1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1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21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5.5" x14ac:dyDescent="0.35">
      <c r="A41" s="121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21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21"/>
      <c r="B43" s="34"/>
      <c r="C43" s="34"/>
      <c r="D43" s="34"/>
      <c r="E43" s="34"/>
      <c r="F43" s="34"/>
      <c r="G43" s="34"/>
      <c r="H43" s="34"/>
      <c r="I43" s="34"/>
      <c r="J43" s="34"/>
    </row>
  </sheetData>
  <mergeCells count="16">
    <mergeCell ref="B1:D1"/>
    <mergeCell ref="B14:E14"/>
    <mergeCell ref="E1:H1"/>
    <mergeCell ref="B8:E8"/>
    <mergeCell ref="B21:E21"/>
    <mergeCell ref="D15:E15"/>
    <mergeCell ref="A35:A43"/>
    <mergeCell ref="A4:A8"/>
    <mergeCell ref="A10:A14"/>
    <mergeCell ref="A17:A21"/>
    <mergeCell ref="A23:A27"/>
    <mergeCell ref="B27:E27"/>
    <mergeCell ref="B26:E26"/>
    <mergeCell ref="G32:I32"/>
    <mergeCell ref="G30:J30"/>
    <mergeCell ref="G34:J34"/>
  </mergeCells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2023-09-05T12:11:35Z</cp:lastPrinted>
  <dcterms:created xsi:type="dcterms:W3CDTF">2015-06-05T18:19:34Z</dcterms:created>
  <dcterms:modified xsi:type="dcterms:W3CDTF">2023-09-05T12:11:38Z</dcterms:modified>
</cp:coreProperties>
</file>