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8" i="2" l="1"/>
  <c r="J20" i="1" l="1"/>
  <c r="I20" i="1"/>
  <c r="H20" i="1"/>
  <c r="G20" i="1"/>
  <c r="F20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9" i="2"/>
  <c r="J18" i="2" l="1"/>
  <c r="I18" i="2"/>
  <c r="G18" i="2"/>
  <c r="F18" i="2"/>
  <c r="J9" i="2"/>
  <c r="I9" i="2"/>
  <c r="H9" i="2"/>
  <c r="G9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<sst xmlns="http://schemas.openxmlformats.org/spreadsheetml/2006/main" count="189" uniqueCount="86">
  <si>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</si>
  <si>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</si>
  <si>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</si>
  <si>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</si>
  <si>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</si>
  <si>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</si>
  <si>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</si>
  <si>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</si>
  <si>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</si>
  <si>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</si>
  <si>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</si>
  <si>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</si>
  <si>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</si>
  <si>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</si>
  <si>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</si>
  <si>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</si>
  <si>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</si>
  <si>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</si>
  <si>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</si>
  <si>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</si>
  <si>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</si>
  <si>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</si>
  <si>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</si>
  <si>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</si>
  <si>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</si>
  <si>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</si>
  <si>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</si>
  <si>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</si>
  <si>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</si>
  <si>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</si>
  <si>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</si>
  <si>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</si>
  <si>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</si>
  <si>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</si>
  <si>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</si>
  <si>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</si>
  <si>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</si>
  <si>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</si>
  <si>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</si>
  <si>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</si>
  <si>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</si>
  <si>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250/12,5</t>
  </si>
  <si>
    <t>ИТОГО 5-10 классы охрана зрения</t>
  </si>
  <si>
    <t>378/15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</si>
  <si>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</si>
  <si>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</si>
  <si>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</si>
  <si>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</si>
  <si>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</si>
  <si>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</si>
  <si>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Сыр порционно</t>
  </si>
  <si>
    <t>Каша пшенная вязкая</t>
  </si>
  <si>
    <t>хлею</t>
  </si>
  <si>
    <t>405/5</t>
  </si>
  <si>
    <t>174/15</t>
  </si>
  <si>
    <t>377/15</t>
  </si>
  <si>
    <t>Чай с лимоном</t>
  </si>
  <si>
    <t>ОБЕД                  (5-11 классы ОХРАНА ЗРЕНИЯ)</t>
  </si>
  <si>
    <t>Каша рисовая молочная</t>
  </si>
  <si>
    <t>Йогурт питьевой</t>
  </si>
  <si>
    <t>200/10</t>
  </si>
  <si>
    <t>109/04</t>
  </si>
  <si>
    <t>Пуштые шыд с окорочком</t>
  </si>
  <si>
    <t>10,89</t>
  </si>
  <si>
    <t>205/15</t>
  </si>
  <si>
    <t>Каша перловая с овощами</t>
  </si>
  <si>
    <t>268/15</t>
  </si>
  <si>
    <t>Шницель Новинка</t>
  </si>
  <si>
    <t>388/15</t>
  </si>
  <si>
    <t>Напиток из шиповника</t>
  </si>
  <si>
    <t>2,63</t>
  </si>
  <si>
    <t>Чай с  сахаром и лимоном</t>
  </si>
  <si>
    <t>200/15/7</t>
  </si>
  <si>
    <t>268/15/23</t>
  </si>
  <si>
    <t>7,14</t>
  </si>
  <si>
    <t>59/15</t>
  </si>
  <si>
    <t>Салат из моркови с черносливом</t>
  </si>
  <si>
    <t>Напиок из лимонов</t>
  </si>
  <si>
    <t>15/22</t>
  </si>
  <si>
    <t>Сдоба с повыдлом</t>
  </si>
  <si>
    <t>303/15</t>
  </si>
  <si>
    <t>282/15</t>
  </si>
  <si>
    <t>Мясо по - Албански</t>
  </si>
  <si>
    <t>348/15</t>
  </si>
  <si>
    <t>Компот из изюма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</si>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</sst>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5" t="s">
        <v>1</v>
      </c>
      <c r="J1" s="13" t="s">
        <v>85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 t="s">
        <v>13</v>
      </c>
      <c r="C4" s="18" t="s">
        <v>40</v>
      </c>
      <c r="D4" s="19" t="s">
        <v>58</v>
      </c>
      <c r="E4" s="18" t="s">
        <v>60</v>
      </c>
      <c r="F4" s="18">
        <v>26.23</v>
      </c>
      <c r="G4" s="72">
        <v>268</v>
      </c>
      <c r="H4" s="18">
        <v>5.9</v>
      </c>
      <c r="I4" s="18">
        <v>7.2</v>
      </c>
      <c r="J4" s="18">
        <v>52.83</v>
      </c>
    </row>
    <row r="5" spans="1:12" ht="22" customHeight="1" x14ac:dyDescent="0.35">
      <c r="A5" s="106"/>
      <c r="B5" s="61" t="s">
        <v>12</v>
      </c>
      <c r="C5" s="92" t="s">
        <v>73</v>
      </c>
      <c r="D5" s="19" t="s">
        <v>67</v>
      </c>
      <c r="E5" s="18">
        <v>50</v>
      </c>
      <c r="F5" s="72">
        <v>20.190000000000001</v>
      </c>
      <c r="G5" s="72">
        <v>151.66999999999999</v>
      </c>
      <c r="H5" s="73" t="s">
        <v>74</v>
      </c>
      <c r="I5" s="18">
        <v>9.99</v>
      </c>
      <c r="J5" s="18">
        <v>8.33</v>
      </c>
    </row>
    <row r="6" spans="1:12" ht="22" customHeight="1" x14ac:dyDescent="0.35">
      <c r="A6" s="106"/>
      <c r="B6" s="61"/>
      <c r="C6" s="18"/>
      <c r="D6" s="19" t="s">
        <v>50</v>
      </c>
      <c r="E6" s="18">
        <v>10</v>
      </c>
      <c r="F6" s="72">
        <v>11</v>
      </c>
      <c r="G6" s="72">
        <v>34.299999999999997</v>
      </c>
      <c r="H6" s="73" t="s">
        <v>70</v>
      </c>
      <c r="I6" s="18">
        <v>2.66</v>
      </c>
      <c r="J6" s="18">
        <v>0</v>
      </c>
    </row>
    <row r="7" spans="1:12" ht="22" customHeight="1" x14ac:dyDescent="0.35">
      <c r="A7" s="106"/>
      <c r="B7" s="62" t="s">
        <v>18</v>
      </c>
      <c r="C7" s="18" t="s">
        <v>43</v>
      </c>
      <c r="D7" s="19" t="s">
        <v>71</v>
      </c>
      <c r="E7" s="92" t="s">
        <v>72</v>
      </c>
      <c r="F7" s="72">
        <v>6.08</v>
      </c>
      <c r="G7" s="72">
        <v>62</v>
      </c>
      <c r="H7" s="18">
        <v>0.13</v>
      </c>
      <c r="I7" s="18">
        <v>0.02</v>
      </c>
      <c r="J7" s="18">
        <v>15.2</v>
      </c>
    </row>
    <row r="8" spans="1:12" ht="22" customHeight="1" x14ac:dyDescent="0.35">
      <c r="A8" s="106"/>
      <c r="B8" s="61" t="s">
        <v>14</v>
      </c>
      <c r="C8" s="73"/>
      <c r="D8" s="20" t="s">
        <v>44</v>
      </c>
      <c r="E8" s="18">
        <v>25</v>
      </c>
      <c r="F8" s="72">
        <v>3.5</v>
      </c>
      <c r="G8" s="72">
        <v>65</v>
      </c>
      <c r="H8" s="18">
        <v>1.8</v>
      </c>
      <c r="I8" s="18">
        <v>0.63</v>
      </c>
      <c r="J8" s="18">
        <v>12.75</v>
      </c>
    </row>
    <row r="9" spans="1:12" ht="17.5" x14ac:dyDescent="0.35">
      <c r="A9" s="107"/>
      <c r="B9" s="97" t="s">
        <v>21</v>
      </c>
      <c r="C9" s="98"/>
      <c r="D9" s="98"/>
      <c r="E9" s="99"/>
      <c r="F9" s="21">
        <f>SUM(F4:F8)</f>
        <v>67</v>
      </c>
      <c r="G9" s="22">
        <f>SUM(G4:G8)</f>
        <v>580.97</v>
      </c>
      <c r="H9" s="22">
        <f>SUM(H4:H8)</f>
        <v>7.83</v>
      </c>
      <c r="I9" s="22">
        <f>SUM(I4:I8)</f>
        <v>20.5</v>
      </c>
      <c r="J9" s="22">
        <f>SUM(J4:J8)</f>
        <v>89.11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102" t="s">
        <v>36</v>
      </c>
      <c r="B11" s="23" t="s">
        <v>10</v>
      </c>
      <c r="C11" s="18" t="s">
        <v>75</v>
      </c>
      <c r="D11" s="95" t="s">
        <v>76</v>
      </c>
      <c r="E11" s="18">
        <v>65</v>
      </c>
      <c r="F11" s="18">
        <v>13.74</v>
      </c>
      <c r="G11" s="18">
        <v>58.24</v>
      </c>
      <c r="H11" s="18">
        <v>1</v>
      </c>
      <c r="I11" s="18">
        <v>13.2</v>
      </c>
      <c r="J11" s="70">
        <v>58.24</v>
      </c>
      <c r="K11" s="68"/>
      <c r="L11" s="71"/>
    </row>
    <row r="12" spans="1:12" ht="18" x14ac:dyDescent="0.4">
      <c r="A12" s="103"/>
      <c r="B12" s="23" t="s">
        <v>11</v>
      </c>
      <c r="C12" s="18" t="s">
        <v>61</v>
      </c>
      <c r="D12" s="95" t="s">
        <v>62</v>
      </c>
      <c r="E12" s="18" t="s">
        <v>41</v>
      </c>
      <c r="F12" s="18">
        <v>25.8</v>
      </c>
      <c r="G12" s="18">
        <v>184.15</v>
      </c>
      <c r="H12" s="18">
        <v>10.89</v>
      </c>
      <c r="I12" s="18">
        <v>6.76</v>
      </c>
      <c r="J12" s="70">
        <v>16.989999999999998</v>
      </c>
      <c r="K12" s="68"/>
      <c r="L12" s="71"/>
    </row>
    <row r="13" spans="1:12" ht="23" customHeight="1" x14ac:dyDescent="0.4">
      <c r="A13" s="103"/>
      <c r="B13" s="23" t="s">
        <v>13</v>
      </c>
      <c r="C13" s="18" t="s">
        <v>64</v>
      </c>
      <c r="D13" s="19" t="s">
        <v>65</v>
      </c>
      <c r="E13" s="18">
        <v>150</v>
      </c>
      <c r="F13" s="18">
        <v>6.86</v>
      </c>
      <c r="G13" s="18">
        <v>256.64999999999998</v>
      </c>
      <c r="H13" s="18">
        <v>12.54</v>
      </c>
      <c r="I13" s="18">
        <v>9.35</v>
      </c>
      <c r="J13" s="70">
        <v>30.6</v>
      </c>
      <c r="K13" s="68"/>
      <c r="L13" s="71"/>
    </row>
    <row r="14" spans="1:12" ht="23" customHeight="1" x14ac:dyDescent="0.4">
      <c r="A14" s="103"/>
      <c r="B14" s="23" t="s">
        <v>12</v>
      </c>
      <c r="C14" s="18" t="s">
        <v>66</v>
      </c>
      <c r="D14" s="19" t="s">
        <v>67</v>
      </c>
      <c r="E14" s="18">
        <v>90</v>
      </c>
      <c r="F14" s="18">
        <v>37.42</v>
      </c>
      <c r="G14" s="18">
        <v>273</v>
      </c>
      <c r="H14" s="18">
        <v>12.86</v>
      </c>
      <c r="I14" s="18">
        <v>17.989999999999998</v>
      </c>
      <c r="J14" s="18">
        <v>15</v>
      </c>
      <c r="K14" s="68"/>
    </row>
    <row r="15" spans="1:12" ht="23" customHeight="1" x14ac:dyDescent="0.4">
      <c r="A15" s="103"/>
      <c r="B15" s="23"/>
      <c r="C15" s="18"/>
      <c r="D15" s="19" t="s">
        <v>46</v>
      </c>
      <c r="E15" s="18">
        <v>30</v>
      </c>
      <c r="F15" s="18">
        <v>2.7</v>
      </c>
      <c r="G15" s="18">
        <v>69</v>
      </c>
      <c r="H15" s="18">
        <v>2.25</v>
      </c>
      <c r="I15" s="18">
        <v>0.3</v>
      </c>
      <c r="J15" s="18">
        <v>14.7</v>
      </c>
      <c r="K15" s="68"/>
    </row>
    <row r="16" spans="1:12" ht="23" customHeight="1" x14ac:dyDescent="0.4">
      <c r="A16" s="103"/>
      <c r="B16" s="23" t="s">
        <v>45</v>
      </c>
      <c r="C16" s="18"/>
      <c r="D16" s="19" t="s">
        <v>47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8"/>
    </row>
    <row r="17" spans="1:11" ht="23" customHeight="1" x14ac:dyDescent="0.4">
      <c r="A17" s="103"/>
      <c r="B17" s="23" t="s">
        <v>18</v>
      </c>
      <c r="C17" s="18"/>
      <c r="D17" s="19" t="s">
        <v>77</v>
      </c>
      <c r="E17" s="18">
        <v>200</v>
      </c>
      <c r="F17" s="18">
        <v>8.8800000000000008</v>
      </c>
      <c r="G17" s="18">
        <v>93</v>
      </c>
      <c r="H17" s="18">
        <v>0.1</v>
      </c>
      <c r="I17" s="18">
        <v>0</v>
      </c>
      <c r="J17" s="18">
        <v>24.2</v>
      </c>
      <c r="K17" s="68"/>
    </row>
    <row r="18" spans="1:11" ht="23" customHeight="1" x14ac:dyDescent="0.35">
      <c r="A18" s="103"/>
      <c r="B18" s="110" t="s">
        <v>21</v>
      </c>
      <c r="C18" s="111"/>
      <c r="D18" s="111"/>
      <c r="E18" s="112"/>
      <c r="F18" s="24">
        <f>SUM(F11:F17)</f>
        <v>96.999999999999986</v>
      </c>
      <c r="G18" s="25">
        <f>SUM(G11:G17)</f>
        <v>974.04</v>
      </c>
      <c r="H18" s="25">
        <f>SUM(H11:H17)</f>
        <v>40.94</v>
      </c>
      <c r="I18" s="25">
        <f>SUM(I11:I17)</f>
        <v>47.8</v>
      </c>
      <c r="J18" s="25">
        <f>SUM(J11:J17)</f>
        <v>167.92999999999998</v>
      </c>
      <c r="K18" s="68"/>
    </row>
    <row r="19" spans="1:11" ht="25" customHeight="1" x14ac:dyDescent="0.4">
      <c r="A19" s="104"/>
      <c r="B19" s="113"/>
      <c r="C19" s="113"/>
      <c r="D19" s="113"/>
      <c r="E19" s="113"/>
      <c r="F19" s="113"/>
      <c r="G19" s="113"/>
      <c r="H19" s="113"/>
      <c r="I19" s="113"/>
      <c r="J19" s="113"/>
    </row>
    <row r="20" spans="1:11" ht="26" customHeight="1" x14ac:dyDescent="0.4">
      <c r="A20" s="114" t="s">
        <v>33</v>
      </c>
      <c r="B20" s="23" t="s">
        <v>12</v>
      </c>
      <c r="C20" s="18" t="s">
        <v>81</v>
      </c>
      <c r="D20" s="19" t="s">
        <v>82</v>
      </c>
      <c r="E20" s="18">
        <v>75</v>
      </c>
      <c r="F20" s="18">
        <v>59.82</v>
      </c>
      <c r="G20" s="18">
        <v>118.35</v>
      </c>
      <c r="H20" s="18">
        <v>14.7</v>
      </c>
      <c r="I20" s="18">
        <v>4.95</v>
      </c>
      <c r="J20" s="18">
        <v>3.75</v>
      </c>
    </row>
    <row r="21" spans="1:11" ht="26" customHeight="1" x14ac:dyDescent="0.4">
      <c r="A21" s="115"/>
      <c r="B21" s="23" t="s">
        <v>13</v>
      </c>
      <c r="C21" s="92" t="s">
        <v>80</v>
      </c>
      <c r="D21" s="19" t="s">
        <v>51</v>
      </c>
      <c r="E21" s="18">
        <v>150</v>
      </c>
      <c r="F21" s="18">
        <v>7.89</v>
      </c>
      <c r="G21" s="18">
        <v>157.5</v>
      </c>
      <c r="H21" s="18">
        <v>4.18</v>
      </c>
      <c r="I21" s="18">
        <v>5.01</v>
      </c>
      <c r="J21" s="18">
        <v>23.94</v>
      </c>
    </row>
    <row r="22" spans="1:11" ht="26" customHeight="1" x14ac:dyDescent="0.4">
      <c r="A22" s="115"/>
      <c r="B22" s="23" t="s">
        <v>20</v>
      </c>
      <c r="C22" s="94" t="s">
        <v>78</v>
      </c>
      <c r="D22" s="93" t="s">
        <v>79</v>
      </c>
      <c r="E22" s="18">
        <v>100</v>
      </c>
      <c r="F22" s="72">
        <v>18.61</v>
      </c>
      <c r="G22" s="18">
        <v>281</v>
      </c>
      <c r="H22" s="18">
        <v>6.61</v>
      </c>
      <c r="I22" s="18">
        <v>5.6</v>
      </c>
      <c r="J22" s="18">
        <v>50.91</v>
      </c>
    </row>
    <row r="23" spans="1:11" ht="26" customHeight="1" x14ac:dyDescent="0.4">
      <c r="A23" s="115"/>
      <c r="B23" s="23" t="s">
        <v>18</v>
      </c>
      <c r="C23" s="18" t="s">
        <v>48</v>
      </c>
      <c r="D23" s="19" t="s">
        <v>49</v>
      </c>
      <c r="E23" s="18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</row>
    <row r="24" spans="1:11" ht="28" customHeight="1" x14ac:dyDescent="0.35">
      <c r="A24" s="115"/>
      <c r="B24" s="97" t="s">
        <v>21</v>
      </c>
      <c r="C24" s="98"/>
      <c r="D24" s="98"/>
      <c r="E24" s="99"/>
      <c r="F24" s="24">
        <f>SUM(F20:F23)</f>
        <v>90</v>
      </c>
      <c r="G24" s="24">
        <f>SUM(G20:G23)</f>
        <v>616.85</v>
      </c>
      <c r="H24" s="24">
        <f>SUM(H20:H23)</f>
        <v>25.56</v>
      </c>
      <c r="I24" s="24">
        <f>SUM(I20:I23)</f>
        <v>15.58</v>
      </c>
      <c r="J24" s="24">
        <f>SUM(J20:J23)</f>
        <v>93.6</v>
      </c>
    </row>
    <row r="25" spans="1:11" ht="28" customHeight="1" x14ac:dyDescent="0.4">
      <c r="A25" s="116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101" t="s">
        <v>34</v>
      </c>
      <c r="B26" s="61" t="s">
        <v>13</v>
      </c>
      <c r="C26" s="18" t="s">
        <v>40</v>
      </c>
      <c r="D26" s="19" t="s">
        <v>58</v>
      </c>
      <c r="E26" s="18" t="s">
        <v>60</v>
      </c>
      <c r="F26" s="18">
        <v>26.23</v>
      </c>
      <c r="G26" s="72">
        <v>268</v>
      </c>
      <c r="H26" s="18">
        <v>5.9</v>
      </c>
      <c r="I26" s="18">
        <v>7.2</v>
      </c>
      <c r="J26" s="18">
        <v>52.83</v>
      </c>
    </row>
    <row r="27" spans="1:11" ht="28" customHeight="1" x14ac:dyDescent="0.35">
      <c r="A27" s="101"/>
      <c r="B27" s="61" t="s">
        <v>12</v>
      </c>
      <c r="C27" s="92" t="s">
        <v>73</v>
      </c>
      <c r="D27" s="19" t="s">
        <v>67</v>
      </c>
      <c r="E27" s="18">
        <v>50</v>
      </c>
      <c r="F27" s="72">
        <v>20.190000000000001</v>
      </c>
      <c r="G27" s="72">
        <v>151.66999999999999</v>
      </c>
      <c r="H27" s="60" t="s">
        <v>74</v>
      </c>
      <c r="I27" s="18">
        <v>9.99</v>
      </c>
      <c r="J27" s="18">
        <v>8.33</v>
      </c>
    </row>
    <row r="28" spans="1:11" ht="28" customHeight="1" x14ac:dyDescent="0.35">
      <c r="A28" s="101"/>
      <c r="B28" s="61"/>
      <c r="C28" s="18"/>
      <c r="D28" s="19" t="s">
        <v>50</v>
      </c>
      <c r="E28" s="18">
        <v>10</v>
      </c>
      <c r="F28" s="72">
        <v>11</v>
      </c>
      <c r="G28" s="72">
        <v>34.299999999999997</v>
      </c>
      <c r="H28" s="60" t="s">
        <v>70</v>
      </c>
      <c r="I28" s="18">
        <v>2.66</v>
      </c>
      <c r="J28" s="18">
        <v>0</v>
      </c>
    </row>
    <row r="29" spans="1:11" ht="28" customHeight="1" x14ac:dyDescent="0.35">
      <c r="A29" s="101"/>
      <c r="B29" s="62" t="s">
        <v>18</v>
      </c>
      <c r="C29" s="18" t="s">
        <v>55</v>
      </c>
      <c r="D29" s="19" t="s">
        <v>56</v>
      </c>
      <c r="E29" s="18">
        <v>200</v>
      </c>
      <c r="F29" s="72">
        <v>6.08</v>
      </c>
      <c r="G29" s="72">
        <v>62</v>
      </c>
      <c r="H29" s="18">
        <v>0.13</v>
      </c>
      <c r="I29" s="18">
        <v>0.02</v>
      </c>
      <c r="J29" s="18">
        <v>15.2</v>
      </c>
    </row>
    <row r="30" spans="1:11" ht="28" customHeight="1" x14ac:dyDescent="0.35">
      <c r="A30" s="101"/>
      <c r="B30" s="61" t="s">
        <v>14</v>
      </c>
      <c r="C30" s="73"/>
      <c r="D30" s="20" t="s">
        <v>44</v>
      </c>
      <c r="E30" s="18">
        <v>25</v>
      </c>
      <c r="F30" s="72">
        <v>3.5</v>
      </c>
      <c r="G30" s="72">
        <v>65</v>
      </c>
      <c r="H30" s="18">
        <v>1.8</v>
      </c>
      <c r="I30" s="18">
        <v>0.63</v>
      </c>
      <c r="J30" s="18">
        <v>12.75</v>
      </c>
    </row>
    <row r="31" spans="1:11" ht="28" customHeight="1" x14ac:dyDescent="0.35">
      <c r="A31" s="101"/>
      <c r="B31" s="97" t="s">
        <v>21</v>
      </c>
      <c r="C31" s="98"/>
      <c r="D31" s="98"/>
      <c r="E31" s="99"/>
      <c r="F31" s="21">
        <f>SUM(F26:F30)</f>
        <v>67</v>
      </c>
      <c r="G31" s="22">
        <f>SUM(G26:G30)</f>
        <v>580.97</v>
      </c>
      <c r="H31" s="22">
        <f>SUM(H26:H30)</f>
        <v>7.83</v>
      </c>
      <c r="I31" s="22">
        <f>SUM(I26:I30)</f>
        <v>20.5</v>
      </c>
      <c r="J31" s="22">
        <f>SUM(J26:J30)</f>
        <v>89.11</v>
      </c>
    </row>
    <row r="32" spans="1:11" ht="28" customHeight="1" x14ac:dyDescent="0.35">
      <c r="A32" s="11"/>
      <c r="B32" s="26"/>
      <c r="C32" s="14"/>
      <c r="D32" s="14"/>
      <c r="E32" s="14"/>
      <c r="F32" s="14"/>
      <c r="G32" s="14"/>
      <c r="H32" s="14"/>
      <c r="I32" s="14"/>
      <c r="J32" s="14"/>
    </row>
    <row r="33" spans="1:10" ht="28" customHeight="1" x14ac:dyDescent="0.35">
      <c r="A33" s="101" t="s">
        <v>35</v>
      </c>
      <c r="B33" s="27" t="s">
        <v>13</v>
      </c>
      <c r="C33" s="18" t="s">
        <v>40</v>
      </c>
      <c r="D33" s="19" t="s">
        <v>58</v>
      </c>
      <c r="E33" s="18" t="s">
        <v>60</v>
      </c>
      <c r="F33" s="18">
        <v>26.23</v>
      </c>
      <c r="G33" s="72">
        <v>268</v>
      </c>
      <c r="H33" s="18">
        <v>5.9</v>
      </c>
      <c r="I33" s="18">
        <v>7.2</v>
      </c>
      <c r="J33" s="18">
        <v>52.83</v>
      </c>
    </row>
    <row r="34" spans="1:10" ht="28" customHeight="1" x14ac:dyDescent="0.35">
      <c r="A34" s="101"/>
      <c r="B34" s="63" t="s">
        <v>12</v>
      </c>
      <c r="C34" s="18" t="s">
        <v>73</v>
      </c>
      <c r="D34" s="19" t="s">
        <v>67</v>
      </c>
      <c r="E34" s="18">
        <v>50</v>
      </c>
      <c r="F34" s="72">
        <v>20.190000000000001</v>
      </c>
      <c r="G34" s="72">
        <v>151.66999999999999</v>
      </c>
      <c r="H34" s="73" t="s">
        <v>74</v>
      </c>
      <c r="I34" s="18">
        <v>9.99</v>
      </c>
      <c r="J34" s="18">
        <v>8.33</v>
      </c>
    </row>
    <row r="35" spans="1:10" ht="18" customHeight="1" x14ac:dyDescent="0.35">
      <c r="A35" s="101"/>
      <c r="B35" s="63" t="s">
        <v>52</v>
      </c>
      <c r="C35" s="92" t="s">
        <v>53</v>
      </c>
      <c r="D35" s="19" t="s">
        <v>31</v>
      </c>
      <c r="E35" s="18">
        <v>55</v>
      </c>
      <c r="F35" s="72">
        <v>3.3</v>
      </c>
      <c r="G35" s="18">
        <v>132.80000000000001</v>
      </c>
      <c r="H35" s="18">
        <v>3.83</v>
      </c>
      <c r="I35" s="18">
        <v>2.56</v>
      </c>
      <c r="J35" s="18">
        <v>26.37</v>
      </c>
    </row>
    <row r="36" spans="1:10" ht="18" x14ac:dyDescent="0.35">
      <c r="A36" s="101"/>
      <c r="B36" s="63" t="s">
        <v>18</v>
      </c>
      <c r="C36" s="73" t="s">
        <v>83</v>
      </c>
      <c r="D36" s="19" t="s">
        <v>84</v>
      </c>
      <c r="E36" s="18">
        <v>200</v>
      </c>
      <c r="F36" s="18">
        <v>10.28</v>
      </c>
      <c r="G36" s="18">
        <v>122.2</v>
      </c>
      <c r="H36" s="18">
        <v>0.35</v>
      </c>
      <c r="I36" s="18">
        <v>7.0000000000000007E-2</v>
      </c>
      <c r="J36" s="18">
        <v>29.85</v>
      </c>
    </row>
    <row r="37" spans="1:10" ht="28" customHeight="1" x14ac:dyDescent="0.35">
      <c r="A37" s="101"/>
      <c r="B37" s="100" t="s">
        <v>21</v>
      </c>
      <c r="C37" s="100"/>
      <c r="D37" s="100"/>
      <c r="E37" s="100"/>
      <c r="F37" s="21">
        <f>SUM(F33:F36)</f>
        <v>60</v>
      </c>
      <c r="G37" s="22">
        <f>SUM(G33:G36)</f>
        <v>674.67000000000007</v>
      </c>
      <c r="H37" s="22">
        <f>SUM(H33:H36)</f>
        <v>10.08</v>
      </c>
      <c r="I37" s="22">
        <f>SUM(I33:I36)</f>
        <v>19.82</v>
      </c>
      <c r="J37" s="22">
        <f>SUM(J33:J36)</f>
        <v>117.38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23</v>
      </c>
      <c r="C39" s="28"/>
      <c r="D39" s="28"/>
      <c r="E39" s="28"/>
      <c r="F39" s="28"/>
      <c r="G39" s="96" t="s">
        <v>24</v>
      </c>
      <c r="H39" s="96"/>
      <c r="I39" s="96"/>
      <c r="J39" s="96"/>
    </row>
    <row r="40" spans="1:10" ht="28" customHeight="1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1"/>
      <c r="B41" s="28" t="s">
        <v>25</v>
      </c>
      <c r="C41" s="28"/>
      <c r="D41" s="28"/>
      <c r="E41" s="28"/>
      <c r="F41" s="28"/>
      <c r="G41" s="96" t="s">
        <v>26</v>
      </c>
      <c r="H41" s="96"/>
      <c r="I41" s="96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27</v>
      </c>
      <c r="C43" s="28"/>
      <c r="D43" s="28"/>
      <c r="E43" s="28"/>
      <c r="F43" s="28"/>
      <c r="G43" s="96" t="s">
        <v>28</v>
      </c>
      <c r="H43" s="96"/>
      <c r="I43" s="96"/>
      <c r="J43" s="96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  <row r="46" spans="1:10" x14ac:dyDescent="0.35">
      <c r="A46" s="1"/>
    </row>
  </sheetData>
  <mergeCells count="16">
    <mergeCell ref="A33:A37"/>
    <mergeCell ref="A11:A19"/>
    <mergeCell ref="A4:A9"/>
    <mergeCell ref="B1:D1"/>
    <mergeCell ref="E1:H1"/>
    <mergeCell ref="B9:E9"/>
    <mergeCell ref="B18:E18"/>
    <mergeCell ref="B19:J19"/>
    <mergeCell ref="A20:A25"/>
    <mergeCell ref="A26:A31"/>
    <mergeCell ref="G43:J43"/>
    <mergeCell ref="B24:E24"/>
    <mergeCell ref="G39:J39"/>
    <mergeCell ref="G41:I41"/>
    <mergeCell ref="B37:E37"/>
    <mergeCell ref="B31:E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C4" sqref="C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85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38</v>
      </c>
      <c r="B4" s="76" t="s">
        <v>13</v>
      </c>
      <c r="C4" s="18" t="s">
        <v>54</v>
      </c>
      <c r="D4" s="19" t="s">
        <v>58</v>
      </c>
      <c r="E4" s="18" t="s">
        <v>60</v>
      </c>
      <c r="F4" s="18">
        <v>26.23</v>
      </c>
      <c r="G4" s="72">
        <v>268</v>
      </c>
      <c r="H4" s="18">
        <v>5.9</v>
      </c>
      <c r="I4" s="18">
        <v>7.2</v>
      </c>
      <c r="J4" s="18">
        <v>52.83</v>
      </c>
    </row>
    <row r="5" spans="1:11" ht="26" customHeight="1" x14ac:dyDescent="0.4">
      <c r="A5" s="135"/>
      <c r="B5" s="76" t="s">
        <v>18</v>
      </c>
      <c r="C5" s="18"/>
      <c r="D5" s="19" t="s">
        <v>59</v>
      </c>
      <c r="E5" s="18">
        <v>200</v>
      </c>
      <c r="F5" s="72">
        <v>22</v>
      </c>
      <c r="G5" s="72">
        <v>158</v>
      </c>
      <c r="H5" s="18">
        <v>6</v>
      </c>
      <c r="I5" s="18">
        <v>5</v>
      </c>
      <c r="J5" s="18">
        <v>22</v>
      </c>
    </row>
    <row r="6" spans="1:11" ht="26" customHeight="1" x14ac:dyDescent="0.4">
      <c r="A6" s="135"/>
      <c r="B6" s="76" t="s">
        <v>20</v>
      </c>
      <c r="C6" s="73" t="s">
        <v>30</v>
      </c>
      <c r="D6" s="19" t="s">
        <v>31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72">
        <v>23.97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7">
        <f>SUM(F4:F6)</f>
        <v>51.21</v>
      </c>
      <c r="G7" s="78">
        <f>SUM(G4:G6)</f>
        <v>546.70000000000005</v>
      </c>
      <c r="H7" s="78">
        <f>SUM(H4:H6)</f>
        <v>15.318000000000001</v>
      </c>
      <c r="I7" s="78">
        <f>SUM(I4:I6)</f>
        <v>14.53</v>
      </c>
      <c r="J7" s="78">
        <f>SUM(J4:J6)</f>
        <v>98.8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39</v>
      </c>
      <c r="B9" s="27" t="s">
        <v>11</v>
      </c>
      <c r="C9" s="73" t="s">
        <v>61</v>
      </c>
      <c r="D9" s="19" t="s">
        <v>62</v>
      </c>
      <c r="E9" s="18" t="s">
        <v>41</v>
      </c>
      <c r="F9" s="18">
        <v>25.8</v>
      </c>
      <c r="G9" s="18">
        <v>184.15</v>
      </c>
      <c r="H9" s="73" t="s">
        <v>63</v>
      </c>
      <c r="I9" s="60">
        <v>6.76</v>
      </c>
      <c r="J9" s="72">
        <v>16.989999999999998</v>
      </c>
    </row>
    <row r="10" spans="1:11" ht="26" customHeight="1" x14ac:dyDescent="0.35">
      <c r="A10" s="135"/>
      <c r="B10" s="27" t="s">
        <v>13</v>
      </c>
      <c r="C10" s="18" t="s">
        <v>64</v>
      </c>
      <c r="D10" s="19" t="s">
        <v>65</v>
      </c>
      <c r="E10" s="79">
        <v>150</v>
      </c>
      <c r="F10" s="18">
        <v>6.86</v>
      </c>
      <c r="G10" s="18">
        <v>256.64999999999998</v>
      </c>
      <c r="H10" s="18">
        <v>12.54</v>
      </c>
      <c r="I10" s="18">
        <v>9.35</v>
      </c>
      <c r="J10" s="18">
        <v>30.6</v>
      </c>
    </row>
    <row r="11" spans="1:11" ht="26" customHeight="1" x14ac:dyDescent="0.35">
      <c r="A11" s="135"/>
      <c r="B11" s="27" t="s">
        <v>12</v>
      </c>
      <c r="C11" s="18" t="s">
        <v>66</v>
      </c>
      <c r="D11" s="19" t="s">
        <v>67</v>
      </c>
      <c r="E11" s="79">
        <v>50</v>
      </c>
      <c r="F11" s="18">
        <v>20.190000000000001</v>
      </c>
      <c r="G11" s="18">
        <v>151.66999999999999</v>
      </c>
      <c r="H11" s="18">
        <v>7.14</v>
      </c>
      <c r="I11" s="18">
        <v>9.99</v>
      </c>
      <c r="J11" s="18">
        <v>8.33</v>
      </c>
    </row>
    <row r="12" spans="1:11" ht="26" customHeight="1" x14ac:dyDescent="0.35">
      <c r="A12" s="135"/>
      <c r="B12" s="27" t="s">
        <v>18</v>
      </c>
      <c r="C12" s="18" t="s">
        <v>68</v>
      </c>
      <c r="D12" s="19" t="s">
        <v>69</v>
      </c>
      <c r="E12" s="79">
        <v>200</v>
      </c>
      <c r="F12" s="18">
        <v>13.7</v>
      </c>
      <c r="G12" s="18">
        <v>88.2</v>
      </c>
      <c r="H12" s="18">
        <v>0.68</v>
      </c>
      <c r="I12" s="18">
        <v>0.27</v>
      </c>
      <c r="J12" s="18">
        <v>20.76</v>
      </c>
    </row>
    <row r="13" spans="1:11" ht="26" customHeight="1" x14ac:dyDescent="0.35">
      <c r="A13" s="135"/>
      <c r="B13" s="27" t="s">
        <v>15</v>
      </c>
      <c r="C13" s="18" t="s">
        <v>30</v>
      </c>
      <c r="D13" s="19" t="s">
        <v>31</v>
      </c>
      <c r="E13" s="79">
        <v>30</v>
      </c>
      <c r="F13" s="18">
        <v>1.64</v>
      </c>
      <c r="G13" s="18">
        <v>72.42</v>
      </c>
      <c r="H13" s="18">
        <v>2.09</v>
      </c>
      <c r="I13" s="18">
        <v>1.4</v>
      </c>
      <c r="J13" s="18">
        <v>14.4</v>
      </c>
    </row>
    <row r="14" spans="1:11" ht="28" customHeight="1" x14ac:dyDescent="0.35">
      <c r="A14" s="136"/>
      <c r="B14" s="120" t="s">
        <v>21</v>
      </c>
      <c r="C14" s="121"/>
      <c r="D14" s="121"/>
      <c r="E14" s="122"/>
      <c r="F14" s="80">
        <f>SUM(F9:F13)</f>
        <v>68.190000000000012</v>
      </c>
      <c r="G14" s="80">
        <f>SUM(G9:G13)</f>
        <v>753.08999999999992</v>
      </c>
      <c r="H14" s="81">
        <f>SUM(H9:H13)</f>
        <v>22.45</v>
      </c>
      <c r="I14" s="81">
        <f>SUM(I9:I13)</f>
        <v>27.77</v>
      </c>
      <c r="J14" s="81">
        <f>SUM(J9:J13)</f>
        <v>91.080000000000013</v>
      </c>
    </row>
    <row r="15" spans="1:11" ht="28" customHeight="1" x14ac:dyDescent="0.35">
      <c r="A15" s="87"/>
      <c r="B15" s="43"/>
      <c r="C15" s="44"/>
      <c r="D15" s="131" t="s">
        <v>32</v>
      </c>
      <c r="E15" s="132"/>
      <c r="F15" s="45">
        <f>SUM(F14,F7)</f>
        <v>119.4</v>
      </c>
      <c r="G15" s="46">
        <f>SUM(G14,G7)</f>
        <v>1299.79</v>
      </c>
      <c r="H15" s="46">
        <f>SUM(H7,H14)</f>
        <v>37.768000000000001</v>
      </c>
      <c r="I15" s="46">
        <f>SUM(I7,I14)</f>
        <v>42.3</v>
      </c>
      <c r="J15" s="45">
        <f>SUM(J7,J14)</f>
        <v>189.88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37" t="s">
        <v>37</v>
      </c>
      <c r="B17" s="82" t="s">
        <v>13</v>
      </c>
      <c r="C17" s="18" t="s">
        <v>54</v>
      </c>
      <c r="D17" s="19" t="s">
        <v>58</v>
      </c>
      <c r="E17" s="18" t="s">
        <v>60</v>
      </c>
      <c r="F17" s="18">
        <v>26.23</v>
      </c>
      <c r="G17" s="72">
        <v>268</v>
      </c>
      <c r="H17" s="18">
        <v>5.9</v>
      </c>
      <c r="I17" s="18">
        <v>7.2</v>
      </c>
      <c r="J17" s="18">
        <v>52.83</v>
      </c>
    </row>
    <row r="18" spans="1:12" ht="28" customHeight="1" x14ac:dyDescent="0.4">
      <c r="A18" s="138"/>
      <c r="B18" s="82" t="s">
        <v>18</v>
      </c>
      <c r="C18" s="18"/>
      <c r="D18" s="19" t="s">
        <v>59</v>
      </c>
      <c r="E18" s="18">
        <v>200</v>
      </c>
      <c r="F18" s="72">
        <v>22</v>
      </c>
      <c r="G18" s="72">
        <v>158</v>
      </c>
      <c r="H18" s="18">
        <v>6</v>
      </c>
      <c r="I18" s="18">
        <v>5</v>
      </c>
      <c r="J18" s="18">
        <v>22</v>
      </c>
    </row>
    <row r="19" spans="1:12" ht="28" customHeight="1" x14ac:dyDescent="0.4">
      <c r="A19" s="138"/>
      <c r="B19" s="82" t="s">
        <v>20</v>
      </c>
      <c r="C19" s="73" t="s">
        <v>30</v>
      </c>
      <c r="D19" s="19" t="s">
        <v>31</v>
      </c>
      <c r="E19" s="18">
        <v>50</v>
      </c>
      <c r="F19" s="18">
        <v>2.98</v>
      </c>
      <c r="G19" s="18">
        <v>120.7</v>
      </c>
      <c r="H19" s="60">
        <v>3.4180000000000001</v>
      </c>
      <c r="I19" s="60">
        <v>2.33</v>
      </c>
      <c r="J19" s="72">
        <v>23.97</v>
      </c>
    </row>
    <row r="20" spans="1:12" ht="28" customHeight="1" x14ac:dyDescent="0.35">
      <c r="A20" s="139"/>
      <c r="B20" s="128" t="s">
        <v>21</v>
      </c>
      <c r="C20" s="129"/>
      <c r="D20" s="129"/>
      <c r="E20" s="130"/>
      <c r="F20" s="83">
        <f>SUM(F17:F19)</f>
        <v>51.21</v>
      </c>
      <c r="G20" s="84">
        <f>SUM(G17:G19)</f>
        <v>546.70000000000005</v>
      </c>
      <c r="H20" s="84">
        <f>SUM(H17:H19)</f>
        <v>15.318000000000001</v>
      </c>
      <c r="I20" s="84">
        <f>SUM(I17:I19)</f>
        <v>14.53</v>
      </c>
      <c r="J20" s="84">
        <f>SUM(J17:J19)</f>
        <v>98.8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40" t="s">
        <v>57</v>
      </c>
      <c r="B22" s="27" t="s">
        <v>11</v>
      </c>
      <c r="C22" s="73" t="s">
        <v>61</v>
      </c>
      <c r="D22" s="19" t="s">
        <v>62</v>
      </c>
      <c r="E22" s="18" t="s">
        <v>41</v>
      </c>
      <c r="F22" s="18">
        <v>25.8</v>
      </c>
      <c r="G22" s="18">
        <v>184.15</v>
      </c>
      <c r="H22" s="73" t="s">
        <v>63</v>
      </c>
      <c r="I22" s="60">
        <v>6.76</v>
      </c>
      <c r="J22" s="72">
        <v>16.989999999999998</v>
      </c>
      <c r="K22" s="74"/>
      <c r="L22" s="71"/>
    </row>
    <row r="23" spans="1:12" ht="23.15" customHeight="1" x14ac:dyDescent="0.35">
      <c r="A23" s="140"/>
      <c r="B23" s="27" t="s">
        <v>13</v>
      </c>
      <c r="C23" s="18" t="s">
        <v>64</v>
      </c>
      <c r="D23" s="19" t="s">
        <v>65</v>
      </c>
      <c r="E23" s="79">
        <v>150</v>
      </c>
      <c r="F23" s="18">
        <v>6.86</v>
      </c>
      <c r="G23" s="18">
        <v>256.64999999999998</v>
      </c>
      <c r="H23" s="18">
        <v>12.54</v>
      </c>
      <c r="I23" s="18">
        <v>9.35</v>
      </c>
      <c r="J23" s="18">
        <v>30.6</v>
      </c>
      <c r="K23" s="74"/>
      <c r="L23" s="71"/>
    </row>
    <row r="24" spans="1:12" ht="22" customHeight="1" x14ac:dyDescent="0.35">
      <c r="A24" s="140"/>
      <c r="B24" s="27" t="s">
        <v>12</v>
      </c>
      <c r="C24" s="18" t="s">
        <v>66</v>
      </c>
      <c r="D24" s="19" t="s">
        <v>67</v>
      </c>
      <c r="E24" s="79">
        <v>90</v>
      </c>
      <c r="F24" s="18">
        <v>37.42</v>
      </c>
      <c r="G24" s="18">
        <v>273</v>
      </c>
      <c r="H24" s="18">
        <v>12.86</v>
      </c>
      <c r="I24" s="18">
        <v>17.989999999999998</v>
      </c>
      <c r="J24" s="18">
        <v>15</v>
      </c>
      <c r="K24" s="74"/>
      <c r="L24" s="71"/>
    </row>
    <row r="25" spans="1:12" ht="22" customHeight="1" x14ac:dyDescent="0.35">
      <c r="A25" s="140"/>
      <c r="B25" s="27" t="s">
        <v>18</v>
      </c>
      <c r="C25" s="18" t="s">
        <v>55</v>
      </c>
      <c r="D25" s="19" t="s">
        <v>56</v>
      </c>
      <c r="E25" s="79">
        <v>200</v>
      </c>
      <c r="F25" s="18">
        <v>6.08</v>
      </c>
      <c r="G25" s="18">
        <v>62</v>
      </c>
      <c r="H25" s="18">
        <v>0.13</v>
      </c>
      <c r="I25" s="18">
        <v>0.02</v>
      </c>
      <c r="J25" s="18">
        <v>15.2</v>
      </c>
      <c r="K25" s="74"/>
      <c r="L25" s="71"/>
    </row>
    <row r="26" spans="1:12" ht="18" x14ac:dyDescent="0.35">
      <c r="A26" s="140"/>
      <c r="B26" s="27" t="s">
        <v>15</v>
      </c>
      <c r="C26" s="18" t="s">
        <v>30</v>
      </c>
      <c r="D26" s="19" t="s">
        <v>31</v>
      </c>
      <c r="E26" s="79">
        <v>55</v>
      </c>
      <c r="F26" s="18">
        <v>3.27</v>
      </c>
      <c r="G26" s="18">
        <v>132.80000000000001</v>
      </c>
      <c r="H26" s="18">
        <v>3.83</v>
      </c>
      <c r="I26" s="18">
        <v>2.56</v>
      </c>
      <c r="J26" s="18">
        <v>26.37</v>
      </c>
      <c r="K26" s="69"/>
    </row>
    <row r="27" spans="1:12" ht="23.15" customHeight="1" x14ac:dyDescent="0.35">
      <c r="A27" s="140"/>
      <c r="B27" s="142" t="s">
        <v>21</v>
      </c>
      <c r="C27" s="143"/>
      <c r="D27" s="143"/>
      <c r="E27" s="144"/>
      <c r="F27" s="85">
        <f>SUM(F22:F26)</f>
        <v>79.430000000000007</v>
      </c>
      <c r="G27" s="85">
        <f>SUM(G22:G26)</f>
        <v>908.59999999999991</v>
      </c>
      <c r="H27" s="85">
        <f>SUM(H22:H26)</f>
        <v>29.36</v>
      </c>
      <c r="I27" s="85">
        <f>SUM(I22:I26)</f>
        <v>36.68</v>
      </c>
      <c r="J27" s="85">
        <f>SUM(J22:J26)</f>
        <v>104.16000000000001</v>
      </c>
      <c r="K27" s="69"/>
    </row>
    <row r="28" spans="1:12" ht="23.15" customHeight="1" x14ac:dyDescent="0.35">
      <c r="A28" s="140"/>
      <c r="B28" s="141" t="s">
        <v>42</v>
      </c>
      <c r="C28" s="131"/>
      <c r="D28" s="131"/>
      <c r="E28" s="132"/>
      <c r="F28" s="51">
        <f>SUM(F27,F20)</f>
        <v>130.64000000000001</v>
      </c>
      <c r="G28" s="52">
        <f>SUM(G27,G20)</f>
        <v>1455.3</v>
      </c>
      <c r="H28" s="52">
        <f>SUM(H20,H27)</f>
        <v>44.677999999999997</v>
      </c>
      <c r="I28" s="52">
        <f>SUM(I20,I27)</f>
        <v>51.21</v>
      </c>
      <c r="J28" s="51">
        <f>SUM(J20,J27)</f>
        <v>202.96</v>
      </c>
      <c r="K28" s="69"/>
    </row>
    <row r="29" spans="1:12" ht="23.15" customHeight="1" x14ac:dyDescent="0.35">
      <c r="A29" s="88"/>
      <c r="B29" s="89"/>
      <c r="C29" s="89"/>
      <c r="D29" s="89"/>
      <c r="E29" s="89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5" t="s">
        <v>24</v>
      </c>
      <c r="H31" s="145"/>
      <c r="I31" s="145"/>
      <c r="J31" s="145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5" t="s">
        <v>26</v>
      </c>
      <c r="H33" s="145"/>
      <c r="I33" s="145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5" t="s">
        <v>28</v>
      </c>
      <c r="H35" s="145"/>
      <c r="I35" s="145"/>
      <c r="J35" s="145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3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3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9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2023-09-22T12:26:35Z</cp:lastPrinted>
  <dcterms:created xsi:type="dcterms:W3CDTF">2015-06-05T18:19:34Z</dcterms:created>
  <dcterms:modified xsi:type="dcterms:W3CDTF">2023-09-22T12:26:37Z</dcterms:modified>
</cp:coreProperties>
</file>