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октя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'1-4'!$A$1:$J$45</definedName>
    <definedName name="_xlnm.Print_Area" localSheetId="1">'5-11'!$A$1:$J$38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29" i="1" l="1"/>
  <c r="I29" i="1"/>
  <c r="H29" i="1"/>
  <c r="G29" i="1"/>
  <c r="F29" i="1"/>
  <c r="H20" i="2" l="1"/>
  <c r="J22" i="1" l="1"/>
  <c r="I22" i="1"/>
  <c r="H22" i="1"/>
  <c r="G22" i="1"/>
  <c r="F22" i="1"/>
  <c r="J41" i="2"/>
  <c r="I41" i="2"/>
  <c r="H41" i="2"/>
  <c r="G41" i="2"/>
  <c r="F41" i="2"/>
  <c r="J34" i="2"/>
  <c r="I34" i="2"/>
  <c r="H34" i="2"/>
  <c r="G34" i="2"/>
  <c r="F34" i="2"/>
  <c r="F26" i="2"/>
  <c r="G26" i="2"/>
  <c r="H26" i="2"/>
  <c r="I26" i="2"/>
  <c r="J26" i="2"/>
  <c r="F10" i="2"/>
  <c r="J20" i="2" l="1"/>
  <c r="I20" i="2"/>
  <c r="G20" i="2"/>
  <c r="F20" i="2"/>
  <c r="J10" i="2"/>
  <c r="I10" i="2"/>
  <c r="H10" i="2"/>
  <c r="G10" i="2"/>
  <c r="J30" i="1"/>
  <c r="I30" i="1"/>
  <c r="H30" i="1"/>
  <c r="G30" i="1"/>
  <c r="F30" i="1"/>
  <c r="J8" i="1" l="1"/>
  <c r="I8" i="1"/>
  <c r="H8" i="1"/>
  <c r="G8" i="1"/>
  <c r="F8" i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<sst xmlns="http://schemas.openxmlformats.org/spreadsheetml/2006/main" count="211" uniqueCount="93">
  <si>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</si>
  <si>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</si>
  <si>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</si>
  <si>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</si>
  <si>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</si>
  <si>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</si>
  <si>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</si>
  <si>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</si>
  <si>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</si>
  <si>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</si>
  <si>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</si>
  <si>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</si>
  <si>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</si>
  <si>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</si>
  <si>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</si>
  <si>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</si>
  <si>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</si>
  <si>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</si>
  <si>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</si>
  <si>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</si>
  <si>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</si>
  <si>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</si>
  <si>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</si>
  <si>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</si>
  <si>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</si>
  <si>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</si>
  <si>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</si>
  <si>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</si>
  <si>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</si>
  <si>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</si>
  <si>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</si>
  <si>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</si>
  <si>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</si>
  <si>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</si>
  <si>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</si>
  <si>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</si>
  <si>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</si>
  <si>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</si>
  <si>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ОБЕД                  (1-4 классы ОХРАНА ЗРЕНИЯ)</t>
  </si>
  <si>
    <t>175/15</t>
  </si>
  <si>
    <t>200/10</t>
  </si>
  <si>
    <t>250/12,5</t>
  </si>
  <si>
    <t>200/20</t>
  </si>
  <si>
    <t>Батон подмосковный</t>
  </si>
  <si>
    <t xml:space="preserve">хлеб </t>
  </si>
  <si>
    <t>Хлеб пшеничный</t>
  </si>
  <si>
    <t>Хлеб дарницкий</t>
  </si>
  <si>
    <t>376/15</t>
  </si>
  <si>
    <t>Чай с сахаром</t>
  </si>
  <si>
    <t>Каша геркулесовая молочная</t>
  </si>
  <si>
    <t>150/15</t>
  </si>
  <si>
    <t>382/15</t>
  </si>
  <si>
    <t>Какао на молоке</t>
  </si>
  <si>
    <t>14/15</t>
  </si>
  <si>
    <t>Масло сливочное</t>
  </si>
  <si>
    <t>1 бдюдо</t>
  </si>
  <si>
    <t>99/15</t>
  </si>
  <si>
    <t>Суп картофельный с овощами, окорочком</t>
  </si>
  <si>
    <t>199/15</t>
  </si>
  <si>
    <t>Гороховое пюре</t>
  </si>
  <si>
    <t>280/15</t>
  </si>
  <si>
    <t>Фрикадельки в соусе</t>
  </si>
  <si>
    <t>55/50</t>
  </si>
  <si>
    <t>8,87</t>
  </si>
  <si>
    <t>13,16</t>
  </si>
  <si>
    <t>6,67</t>
  </si>
  <si>
    <t>ОБЕД                  (5-11 классы ОХРАНА ЗРЕНИЯ)</t>
  </si>
  <si>
    <t>ЗАВТРАК            (5-11 классы ОХРАНА ЗРЕНИЯ)</t>
  </si>
  <si>
    <t>ИТОГО 5-11 классы охрана зрения</t>
  </si>
  <si>
    <t>312/15</t>
  </si>
  <si>
    <t>Пюре картофельное</t>
  </si>
  <si>
    <t>324/96/22</t>
  </si>
  <si>
    <t>Котлеты рыбные из минтая</t>
  </si>
  <si>
    <t>71/15</t>
  </si>
  <si>
    <t>Помидор свежий</t>
  </si>
  <si>
    <t>330/15</t>
  </si>
  <si>
    <t>Соус сметанный</t>
  </si>
  <si>
    <t>Какао с молоком</t>
  </si>
  <si>
    <t>0,50</t>
  </si>
  <si>
    <t>9,04</t>
  </si>
  <si>
    <t>0,21</t>
  </si>
  <si>
    <t>08/08/22</t>
  </si>
  <si>
    <t>Салат Сказка</t>
  </si>
  <si>
    <t>Суп из овощей с окорочком</t>
  </si>
  <si>
    <t>344/15/22</t>
  </si>
  <si>
    <t>Компот из яблок и черноплодки</t>
  </si>
  <si>
    <t>228/15</t>
  </si>
  <si>
    <t>Картофельное пюре</t>
  </si>
  <si>
    <t>Горбуша припущенная в масле</t>
  </si>
  <si>
    <t>342/15</t>
  </si>
  <si>
    <t>Компот из яблок</t>
  </si>
  <si>
    <t>4,87</t>
  </si>
  <si>
    <t>03.10.2023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</si>
</sst>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8"/>
  <sheetViews>
    <sheetView showGridLines="0" showRowColHeaders="0" view="pageBreakPreview" topLeftCell="A10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6" t="s">
        <v>19</v>
      </c>
      <c r="C1" s="106"/>
      <c r="D1" s="106"/>
      <c r="E1" s="107" t="s">
        <v>22</v>
      </c>
      <c r="F1" s="107"/>
      <c r="G1" s="107"/>
      <c r="H1" s="107"/>
      <c r="I1" s="73" t="s">
        <v>1</v>
      </c>
      <c r="J1" s="13" t="s">
        <v>92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3" t="s">
        <v>29</v>
      </c>
      <c r="B4" s="61" t="s">
        <v>13</v>
      </c>
      <c r="C4" s="18" t="s">
        <v>69</v>
      </c>
      <c r="D4" s="19" t="s">
        <v>70</v>
      </c>
      <c r="E4" s="18">
        <v>150</v>
      </c>
      <c r="F4" s="18">
        <v>17.21</v>
      </c>
      <c r="G4" s="69">
        <v>137.25</v>
      </c>
      <c r="H4" s="18">
        <v>3.06</v>
      </c>
      <c r="I4" s="18">
        <v>4.8</v>
      </c>
      <c r="J4" s="18">
        <v>20.440000000000001</v>
      </c>
    </row>
    <row r="5" spans="1:12" ht="22" customHeight="1" x14ac:dyDescent="0.35">
      <c r="A5" s="104"/>
      <c r="B5" s="61" t="s">
        <v>12</v>
      </c>
      <c r="C5" s="90" t="s">
        <v>71</v>
      </c>
      <c r="D5" s="19" t="s">
        <v>72</v>
      </c>
      <c r="E5" s="18">
        <v>70</v>
      </c>
      <c r="F5" s="69">
        <v>21.89</v>
      </c>
      <c r="G5" s="69">
        <v>133</v>
      </c>
      <c r="H5" s="70" t="s">
        <v>79</v>
      </c>
      <c r="I5" s="18">
        <v>5.74</v>
      </c>
      <c r="J5" s="18">
        <v>11.09</v>
      </c>
    </row>
    <row r="6" spans="1:12" ht="22" customHeight="1" x14ac:dyDescent="0.35">
      <c r="A6" s="104"/>
      <c r="B6" s="61"/>
      <c r="C6" s="18" t="s">
        <v>73</v>
      </c>
      <c r="D6" s="19" t="s">
        <v>74</v>
      </c>
      <c r="E6" s="18">
        <v>45</v>
      </c>
      <c r="F6" s="69">
        <v>7.05</v>
      </c>
      <c r="G6" s="69">
        <v>9.9</v>
      </c>
      <c r="H6" s="70" t="s">
        <v>78</v>
      </c>
      <c r="I6" s="18">
        <v>0.09</v>
      </c>
      <c r="J6" s="18">
        <v>1.71</v>
      </c>
    </row>
    <row r="7" spans="1:12" ht="22" customHeight="1" x14ac:dyDescent="0.35">
      <c r="A7" s="104"/>
      <c r="B7" s="61"/>
      <c r="C7" s="18" t="s">
        <v>75</v>
      </c>
      <c r="D7" s="19" t="s">
        <v>76</v>
      </c>
      <c r="E7" s="18">
        <v>15</v>
      </c>
      <c r="F7" s="69">
        <v>1.1499999999999999</v>
      </c>
      <c r="G7" s="69">
        <v>11.12</v>
      </c>
      <c r="H7" s="70" t="s">
        <v>80</v>
      </c>
      <c r="I7" s="18">
        <v>88</v>
      </c>
      <c r="J7" s="18">
        <v>0.88</v>
      </c>
    </row>
    <row r="8" spans="1:12" ht="22" customHeight="1" x14ac:dyDescent="0.35">
      <c r="A8" s="104"/>
      <c r="B8" s="62" t="s">
        <v>18</v>
      </c>
      <c r="C8" s="18" t="s">
        <v>51</v>
      </c>
      <c r="D8" s="19" t="s">
        <v>77</v>
      </c>
      <c r="E8" s="90">
        <v>200</v>
      </c>
      <c r="F8" s="69">
        <v>15.5</v>
      </c>
      <c r="G8" s="69">
        <v>118.6</v>
      </c>
      <c r="H8" s="18">
        <v>4.08</v>
      </c>
      <c r="I8" s="18">
        <v>3.54</v>
      </c>
      <c r="J8" s="18">
        <v>17.579999999999998</v>
      </c>
    </row>
    <row r="9" spans="1:12" ht="22" customHeight="1" x14ac:dyDescent="0.35">
      <c r="A9" s="104"/>
      <c r="B9" s="61" t="s">
        <v>14</v>
      </c>
      <c r="C9" s="70"/>
      <c r="D9" s="20" t="s">
        <v>43</v>
      </c>
      <c r="E9" s="18">
        <v>30</v>
      </c>
      <c r="F9" s="69">
        <v>4.2</v>
      </c>
      <c r="G9" s="69">
        <v>78</v>
      </c>
      <c r="H9" s="18">
        <v>2.25</v>
      </c>
      <c r="I9" s="18">
        <v>0.75</v>
      </c>
      <c r="J9" s="18">
        <v>15.3</v>
      </c>
    </row>
    <row r="10" spans="1:12" ht="17.5" x14ac:dyDescent="0.35">
      <c r="A10" s="105"/>
      <c r="B10" s="95" t="s">
        <v>21</v>
      </c>
      <c r="C10" s="96"/>
      <c r="D10" s="96"/>
      <c r="E10" s="97"/>
      <c r="F10" s="21">
        <f>SUM(F4:F9)</f>
        <v>67</v>
      </c>
      <c r="G10" s="22">
        <f>SUM(G4:G9)</f>
        <v>487.87</v>
      </c>
      <c r="H10" s="22">
        <f>SUM(H4:H9)</f>
        <v>9.39</v>
      </c>
      <c r="I10" s="22">
        <f>SUM(I4:I9)</f>
        <v>102.92</v>
      </c>
      <c r="J10" s="21">
        <f>SUM(J4:J9)</f>
        <v>67</v>
      </c>
    </row>
    <row r="11" spans="1:12" ht="18" x14ac:dyDescent="0.4">
      <c r="A11" s="12"/>
      <c r="B11" s="3"/>
      <c r="C11" s="4"/>
      <c r="D11" s="4"/>
      <c r="E11" s="5"/>
      <c r="F11" s="6"/>
      <c r="G11" s="5"/>
      <c r="H11" s="5"/>
      <c r="I11" s="5"/>
      <c r="J11" s="5"/>
    </row>
    <row r="12" spans="1:12" ht="18" x14ac:dyDescent="0.4">
      <c r="A12" s="100" t="s">
        <v>36</v>
      </c>
      <c r="B12" s="23" t="s">
        <v>10</v>
      </c>
      <c r="C12" s="92" t="s">
        <v>81</v>
      </c>
      <c r="D12" s="72" t="s">
        <v>82</v>
      </c>
      <c r="E12" s="18">
        <v>60</v>
      </c>
      <c r="F12" s="18">
        <v>12.75</v>
      </c>
      <c r="G12" s="18">
        <v>131.61000000000001</v>
      </c>
      <c r="H12" s="18">
        <v>0.51</v>
      </c>
      <c r="I12" s="18">
        <v>8</v>
      </c>
      <c r="J12" s="67">
        <v>13.94</v>
      </c>
      <c r="K12" s="65"/>
      <c r="L12" s="68"/>
    </row>
    <row r="13" spans="1:12" ht="18" x14ac:dyDescent="0.4">
      <c r="A13" s="101"/>
      <c r="B13" s="23" t="s">
        <v>11</v>
      </c>
      <c r="C13" s="18" t="s">
        <v>56</v>
      </c>
      <c r="D13" s="72" t="s">
        <v>83</v>
      </c>
      <c r="E13" s="18" t="s">
        <v>40</v>
      </c>
      <c r="F13" s="18">
        <v>19.02</v>
      </c>
      <c r="G13" s="18">
        <v>119.76</v>
      </c>
      <c r="H13" s="18">
        <v>7.09</v>
      </c>
      <c r="I13" s="18">
        <v>6.21</v>
      </c>
      <c r="J13" s="67">
        <v>7.36</v>
      </c>
      <c r="K13" s="65"/>
      <c r="L13" s="68"/>
    </row>
    <row r="14" spans="1:12" ht="23" customHeight="1" x14ac:dyDescent="0.4">
      <c r="A14" s="101"/>
      <c r="B14" s="23" t="s">
        <v>13</v>
      </c>
      <c r="C14" s="18" t="s">
        <v>69</v>
      </c>
      <c r="D14" s="19" t="s">
        <v>70</v>
      </c>
      <c r="E14" s="18">
        <v>150</v>
      </c>
      <c r="F14" s="18">
        <v>17.21</v>
      </c>
      <c r="G14" s="18">
        <v>137.25</v>
      </c>
      <c r="H14" s="18">
        <v>3.06</v>
      </c>
      <c r="I14" s="18">
        <v>4.8</v>
      </c>
      <c r="J14" s="67">
        <v>20.440000000000001</v>
      </c>
      <c r="K14" s="65"/>
      <c r="L14" s="68"/>
    </row>
    <row r="15" spans="1:12" ht="23" customHeight="1" x14ac:dyDescent="0.4">
      <c r="A15" s="101"/>
      <c r="B15" s="23" t="s">
        <v>12</v>
      </c>
      <c r="C15" s="90" t="s">
        <v>71</v>
      </c>
      <c r="D15" s="19" t="s">
        <v>72</v>
      </c>
      <c r="E15" s="18">
        <v>90</v>
      </c>
      <c r="F15" s="18">
        <v>28.65</v>
      </c>
      <c r="G15" s="18">
        <v>171</v>
      </c>
      <c r="H15" s="18">
        <v>11.63</v>
      </c>
      <c r="I15" s="18">
        <v>7.38</v>
      </c>
      <c r="J15" s="18">
        <v>14.26</v>
      </c>
      <c r="K15" s="65"/>
    </row>
    <row r="16" spans="1:12" ht="23" customHeight="1" x14ac:dyDescent="0.4">
      <c r="A16" s="101"/>
      <c r="B16" s="23"/>
      <c r="C16" s="18"/>
      <c r="D16" s="19" t="s">
        <v>45</v>
      </c>
      <c r="E16" s="18">
        <v>20</v>
      </c>
      <c r="F16" s="18">
        <v>1.8</v>
      </c>
      <c r="G16" s="18">
        <v>46</v>
      </c>
      <c r="H16" s="18">
        <v>1.5</v>
      </c>
      <c r="I16" s="18">
        <v>0.2</v>
      </c>
      <c r="J16" s="18">
        <v>9.8000000000000007</v>
      </c>
      <c r="K16" s="65"/>
    </row>
    <row r="17" spans="1:11" ht="23" customHeight="1" x14ac:dyDescent="0.4">
      <c r="A17" s="101"/>
      <c r="B17" s="23" t="s">
        <v>44</v>
      </c>
      <c r="C17" s="18"/>
      <c r="D17" s="19" t="s">
        <v>46</v>
      </c>
      <c r="E17" s="18">
        <v>20</v>
      </c>
      <c r="F17" s="18">
        <v>1.6</v>
      </c>
      <c r="G17" s="18">
        <v>40</v>
      </c>
      <c r="H17" s="18">
        <v>1.3</v>
      </c>
      <c r="I17" s="18">
        <v>0.2</v>
      </c>
      <c r="J17" s="18">
        <v>8.1999999999999993</v>
      </c>
      <c r="K17" s="65"/>
    </row>
    <row r="18" spans="1:11" ht="23" customHeight="1" x14ac:dyDescent="0.4">
      <c r="A18" s="101"/>
      <c r="B18" s="23"/>
      <c r="C18" s="18" t="s">
        <v>75</v>
      </c>
      <c r="D18" s="19" t="s">
        <v>76</v>
      </c>
      <c r="E18" s="18">
        <v>15</v>
      </c>
      <c r="F18" s="18">
        <v>1.1499999999999999</v>
      </c>
      <c r="G18" s="18">
        <v>11.12</v>
      </c>
      <c r="H18" s="18" t="s">
        <v>80</v>
      </c>
      <c r="I18" s="18">
        <v>88</v>
      </c>
      <c r="J18" s="18">
        <v>0.88</v>
      </c>
      <c r="K18" s="65"/>
    </row>
    <row r="19" spans="1:11" ht="23" customHeight="1" x14ac:dyDescent="0.4">
      <c r="A19" s="101"/>
      <c r="B19" s="23" t="s">
        <v>18</v>
      </c>
      <c r="C19" s="90" t="s">
        <v>84</v>
      </c>
      <c r="D19" s="19" t="s">
        <v>85</v>
      </c>
      <c r="E19" s="18">
        <v>200</v>
      </c>
      <c r="F19" s="18">
        <v>14.82</v>
      </c>
      <c r="G19" s="18">
        <v>112</v>
      </c>
      <c r="H19" s="69">
        <v>0.12</v>
      </c>
      <c r="I19" s="69">
        <v>0.1</v>
      </c>
      <c r="J19" s="69">
        <v>27.5</v>
      </c>
      <c r="K19" s="65"/>
    </row>
    <row r="20" spans="1:11" ht="23" customHeight="1" x14ac:dyDescent="0.35">
      <c r="A20" s="101"/>
      <c r="B20" s="108" t="s">
        <v>21</v>
      </c>
      <c r="C20" s="109"/>
      <c r="D20" s="109"/>
      <c r="E20" s="110"/>
      <c r="F20" s="24">
        <f>SUM(F12:F19)</f>
        <v>97</v>
      </c>
      <c r="G20" s="25">
        <f>SUM(G12:G19)</f>
        <v>768.74</v>
      </c>
      <c r="H20" s="25">
        <f>SUM(H12:H19)</f>
        <v>25.21</v>
      </c>
      <c r="I20" s="25">
        <f>SUM(I12:I19)</f>
        <v>114.88999999999999</v>
      </c>
      <c r="J20" s="25">
        <f>SUM(J12:J19)</f>
        <v>102.38</v>
      </c>
      <c r="K20" s="65"/>
    </row>
    <row r="21" spans="1:11" ht="25" customHeight="1" x14ac:dyDescent="0.4">
      <c r="A21" s="102"/>
      <c r="B21" s="111"/>
      <c r="C21" s="111"/>
      <c r="D21" s="111"/>
      <c r="E21" s="111"/>
      <c r="F21" s="111"/>
      <c r="G21" s="111"/>
      <c r="H21" s="111"/>
      <c r="I21" s="111"/>
      <c r="J21" s="111"/>
    </row>
    <row r="22" spans="1:11" ht="26" customHeight="1" x14ac:dyDescent="0.4">
      <c r="A22" s="112" t="s">
        <v>33</v>
      </c>
      <c r="B22" s="23" t="s">
        <v>12</v>
      </c>
      <c r="C22" s="18" t="s">
        <v>86</v>
      </c>
      <c r="D22" s="19" t="s">
        <v>88</v>
      </c>
      <c r="E22" s="18">
        <v>50</v>
      </c>
      <c r="F22" s="18">
        <v>58.16</v>
      </c>
      <c r="G22" s="18">
        <v>146.24</v>
      </c>
      <c r="H22" s="18">
        <v>13.43</v>
      </c>
      <c r="I22" s="18">
        <v>9.17</v>
      </c>
      <c r="J22" s="18">
        <v>2.4900000000000002</v>
      </c>
    </row>
    <row r="23" spans="1:11" ht="26" customHeight="1" x14ac:dyDescent="0.4">
      <c r="A23" s="113"/>
      <c r="B23" s="23" t="s">
        <v>13</v>
      </c>
      <c r="C23" s="90" t="s">
        <v>69</v>
      </c>
      <c r="D23" s="19" t="s">
        <v>87</v>
      </c>
      <c r="E23" s="18">
        <v>150</v>
      </c>
      <c r="F23" s="18">
        <v>17.21</v>
      </c>
      <c r="G23" s="18">
        <v>137.25</v>
      </c>
      <c r="H23" s="18">
        <v>3.06</v>
      </c>
      <c r="I23" s="18">
        <v>4.8</v>
      </c>
      <c r="J23" s="18">
        <v>20.440000000000001</v>
      </c>
    </row>
    <row r="24" spans="1:11" ht="26" customHeight="1" x14ac:dyDescent="0.4">
      <c r="A24" s="113"/>
      <c r="B24" s="23" t="s">
        <v>14</v>
      </c>
      <c r="C24" s="92" t="s">
        <v>30</v>
      </c>
      <c r="D24" s="91" t="s">
        <v>31</v>
      </c>
      <c r="E24" s="18">
        <v>50</v>
      </c>
      <c r="F24" s="69">
        <v>2.85</v>
      </c>
      <c r="G24" s="18">
        <v>120.7</v>
      </c>
      <c r="H24" s="18">
        <v>3.48</v>
      </c>
      <c r="I24" s="18">
        <v>2.33</v>
      </c>
      <c r="J24" s="18">
        <v>23.97</v>
      </c>
    </row>
    <row r="25" spans="1:11" ht="26" customHeight="1" x14ac:dyDescent="0.4">
      <c r="A25" s="113"/>
      <c r="B25" s="23" t="s">
        <v>18</v>
      </c>
      <c r="C25" s="18" t="s">
        <v>89</v>
      </c>
      <c r="D25" s="19" t="s">
        <v>90</v>
      </c>
      <c r="E25" s="18">
        <v>200</v>
      </c>
      <c r="F25" s="18">
        <v>11.78</v>
      </c>
      <c r="G25" s="18">
        <v>114.6</v>
      </c>
      <c r="H25" s="18">
        <v>0.16</v>
      </c>
      <c r="I25" s="18">
        <v>0.16</v>
      </c>
      <c r="J25" s="18">
        <v>27.88</v>
      </c>
    </row>
    <row r="26" spans="1:11" ht="28" customHeight="1" x14ac:dyDescent="0.35">
      <c r="A26" s="113"/>
      <c r="B26" s="95" t="s">
        <v>21</v>
      </c>
      <c r="C26" s="96"/>
      <c r="D26" s="96"/>
      <c r="E26" s="97"/>
      <c r="F26" s="24">
        <f>SUM(F22:F25)</f>
        <v>90</v>
      </c>
      <c r="G26" s="24">
        <f>SUM(G22:G25)</f>
        <v>518.79</v>
      </c>
      <c r="H26" s="24">
        <f>SUM(H22:H25)</f>
        <v>20.13</v>
      </c>
      <c r="I26" s="24">
        <f>SUM(I22:I25)</f>
        <v>16.459999999999997</v>
      </c>
      <c r="J26" s="24">
        <f>SUM(J22:J25)</f>
        <v>74.78</v>
      </c>
    </row>
    <row r="27" spans="1:11" ht="28" customHeight="1" x14ac:dyDescent="0.4">
      <c r="A27" s="114"/>
      <c r="B27" s="3"/>
      <c r="C27" s="3"/>
      <c r="D27" s="3"/>
      <c r="E27" s="7"/>
      <c r="F27" s="8"/>
      <c r="G27" s="7"/>
      <c r="H27" s="7"/>
      <c r="I27" s="7"/>
      <c r="J27" s="9"/>
    </row>
    <row r="28" spans="1:11" ht="28" customHeight="1" x14ac:dyDescent="0.35">
      <c r="A28" s="99" t="s">
        <v>34</v>
      </c>
      <c r="B28" s="61" t="s">
        <v>13</v>
      </c>
      <c r="C28" s="18" t="s">
        <v>69</v>
      </c>
      <c r="D28" s="19" t="s">
        <v>70</v>
      </c>
      <c r="E28" s="18">
        <v>150</v>
      </c>
      <c r="F28" s="18">
        <v>17.21</v>
      </c>
      <c r="G28" s="69">
        <v>137.25</v>
      </c>
      <c r="H28" s="18">
        <v>3.06</v>
      </c>
      <c r="I28" s="18">
        <v>4.8</v>
      </c>
      <c r="J28" s="18">
        <v>20.440000000000001</v>
      </c>
    </row>
    <row r="29" spans="1:11" ht="28" customHeight="1" x14ac:dyDescent="0.35">
      <c r="A29" s="99"/>
      <c r="B29" s="61" t="s">
        <v>12</v>
      </c>
      <c r="C29" s="90" t="s">
        <v>71</v>
      </c>
      <c r="D29" s="19" t="s">
        <v>72</v>
      </c>
      <c r="E29" s="18">
        <v>70</v>
      </c>
      <c r="F29" s="18">
        <v>21.89</v>
      </c>
      <c r="G29" s="69">
        <v>133</v>
      </c>
      <c r="H29" s="18" t="s">
        <v>79</v>
      </c>
      <c r="I29" s="18">
        <v>5.74</v>
      </c>
      <c r="J29" s="18">
        <v>11.09</v>
      </c>
    </row>
    <row r="30" spans="1:11" ht="28" customHeight="1" x14ac:dyDescent="0.35">
      <c r="A30" s="99"/>
      <c r="B30" s="61"/>
      <c r="C30" s="18" t="s">
        <v>73</v>
      </c>
      <c r="D30" s="19" t="s">
        <v>74</v>
      </c>
      <c r="E30" s="18">
        <v>45</v>
      </c>
      <c r="F30" s="18">
        <v>7.05</v>
      </c>
      <c r="G30" s="69">
        <v>9.9</v>
      </c>
      <c r="H30" s="18" t="s">
        <v>78</v>
      </c>
      <c r="I30" s="18">
        <v>0.09</v>
      </c>
      <c r="J30" s="18">
        <v>1.71</v>
      </c>
    </row>
    <row r="31" spans="1:11" ht="28" customHeight="1" x14ac:dyDescent="0.35">
      <c r="A31" s="99"/>
      <c r="B31" s="61"/>
      <c r="C31" s="18" t="s">
        <v>75</v>
      </c>
      <c r="D31" s="19" t="s">
        <v>76</v>
      </c>
      <c r="E31" s="18">
        <v>15</v>
      </c>
      <c r="F31" s="69">
        <v>1.1499999999999999</v>
      </c>
      <c r="G31" s="69">
        <v>11.12</v>
      </c>
      <c r="H31" s="60" t="s">
        <v>80</v>
      </c>
      <c r="I31" s="18">
        <v>88</v>
      </c>
      <c r="J31" s="18">
        <v>0.88</v>
      </c>
    </row>
    <row r="32" spans="1:11" ht="28" customHeight="1" x14ac:dyDescent="0.35">
      <c r="A32" s="99"/>
      <c r="B32" s="62" t="s">
        <v>18</v>
      </c>
      <c r="C32" s="18" t="s">
        <v>51</v>
      </c>
      <c r="D32" s="19" t="s">
        <v>77</v>
      </c>
      <c r="E32" s="18">
        <v>200</v>
      </c>
      <c r="F32" s="69">
        <v>15.5</v>
      </c>
      <c r="G32" s="69">
        <v>118.6</v>
      </c>
      <c r="H32" s="18">
        <v>4.08</v>
      </c>
      <c r="I32" s="18">
        <v>3.54</v>
      </c>
      <c r="J32" s="18">
        <v>17.579999999999998</v>
      </c>
    </row>
    <row r="33" spans="1:10" ht="28" customHeight="1" x14ac:dyDescent="0.35">
      <c r="A33" s="99"/>
      <c r="B33" s="61" t="s">
        <v>14</v>
      </c>
      <c r="C33" s="70"/>
      <c r="D33" s="20" t="s">
        <v>43</v>
      </c>
      <c r="E33" s="18">
        <v>30</v>
      </c>
      <c r="F33" s="69">
        <v>4.2</v>
      </c>
      <c r="G33" s="69">
        <v>78</v>
      </c>
      <c r="H33" s="18">
        <v>2.25</v>
      </c>
      <c r="I33" s="18">
        <v>0.75</v>
      </c>
      <c r="J33" s="18">
        <v>15.3</v>
      </c>
    </row>
    <row r="34" spans="1:10" ht="28" customHeight="1" x14ac:dyDescent="0.35">
      <c r="A34" s="99"/>
      <c r="B34" s="95" t="s">
        <v>21</v>
      </c>
      <c r="C34" s="96"/>
      <c r="D34" s="96"/>
      <c r="E34" s="97"/>
      <c r="F34" s="21">
        <f>SUM(F28:F33)</f>
        <v>67</v>
      </c>
      <c r="G34" s="22">
        <f>SUM(G28:G33)</f>
        <v>487.87</v>
      </c>
      <c r="H34" s="22">
        <f>SUM(H28:H33)</f>
        <v>9.39</v>
      </c>
      <c r="I34" s="22">
        <f>SUM(I28:I33)</f>
        <v>102.92</v>
      </c>
      <c r="J34" s="22">
        <f>SUM(J28:J33)</f>
        <v>67</v>
      </c>
    </row>
    <row r="35" spans="1:10" ht="28" customHeight="1" x14ac:dyDescent="0.35">
      <c r="A35" s="11"/>
      <c r="B35" s="26"/>
      <c r="C35" s="14"/>
      <c r="D35" s="14"/>
      <c r="E35" s="14"/>
      <c r="F35" s="14"/>
      <c r="G35" s="14"/>
      <c r="H35" s="14"/>
      <c r="I35" s="14"/>
      <c r="J35" s="14"/>
    </row>
    <row r="36" spans="1:10" ht="28" customHeight="1" x14ac:dyDescent="0.35">
      <c r="A36" s="99" t="s">
        <v>35</v>
      </c>
      <c r="B36" s="27" t="s">
        <v>13</v>
      </c>
      <c r="C36" s="18" t="s">
        <v>69</v>
      </c>
      <c r="D36" s="19" t="s">
        <v>70</v>
      </c>
      <c r="E36" s="18">
        <v>150</v>
      </c>
      <c r="F36" s="18">
        <v>17.21</v>
      </c>
      <c r="G36" s="69">
        <v>137.25</v>
      </c>
      <c r="H36" s="18">
        <v>3.06</v>
      </c>
      <c r="I36" s="18">
        <v>4.8</v>
      </c>
      <c r="J36" s="18">
        <v>20.440000000000001</v>
      </c>
    </row>
    <row r="37" spans="1:10" ht="28" customHeight="1" x14ac:dyDescent="0.35">
      <c r="A37" s="99"/>
      <c r="B37" s="63" t="s">
        <v>12</v>
      </c>
      <c r="C37" s="90" t="s">
        <v>71</v>
      </c>
      <c r="D37" s="19" t="s">
        <v>72</v>
      </c>
      <c r="E37" s="18">
        <v>70</v>
      </c>
      <c r="F37" s="69">
        <v>21.89</v>
      </c>
      <c r="G37" s="69">
        <v>133</v>
      </c>
      <c r="H37" s="70" t="s">
        <v>79</v>
      </c>
      <c r="I37" s="18">
        <v>5.74</v>
      </c>
      <c r="J37" s="18">
        <v>11.09</v>
      </c>
    </row>
    <row r="38" spans="1:10" ht="28" customHeight="1" x14ac:dyDescent="0.35">
      <c r="A38" s="99"/>
      <c r="B38" s="63" t="s">
        <v>14</v>
      </c>
      <c r="C38" s="18" t="s">
        <v>30</v>
      </c>
      <c r="D38" s="19" t="s">
        <v>31</v>
      </c>
      <c r="E38" s="18">
        <v>75</v>
      </c>
      <c r="F38" s="69">
        <v>4.25</v>
      </c>
      <c r="G38" s="69">
        <v>181.5</v>
      </c>
      <c r="H38" s="70" t="s">
        <v>91</v>
      </c>
      <c r="I38" s="18">
        <v>3.26</v>
      </c>
      <c r="J38" s="18">
        <v>33.6</v>
      </c>
    </row>
    <row r="39" spans="1:10" ht="18" customHeight="1" x14ac:dyDescent="0.35">
      <c r="A39" s="99"/>
      <c r="B39" s="63"/>
      <c r="C39" s="90" t="s">
        <v>75</v>
      </c>
      <c r="D39" s="19" t="s">
        <v>76</v>
      </c>
      <c r="E39" s="18">
        <v>15</v>
      </c>
      <c r="F39" s="69">
        <v>1.1499999999999999</v>
      </c>
      <c r="G39" s="18">
        <v>11.12</v>
      </c>
      <c r="H39" s="18" t="s">
        <v>80</v>
      </c>
      <c r="I39" s="18">
        <v>88</v>
      </c>
      <c r="J39" s="18">
        <v>0.88</v>
      </c>
    </row>
    <row r="40" spans="1:10" ht="18" x14ac:dyDescent="0.35">
      <c r="A40" s="99"/>
      <c r="B40" s="63" t="s">
        <v>18</v>
      </c>
      <c r="C40" s="70" t="s">
        <v>51</v>
      </c>
      <c r="D40" s="19" t="s">
        <v>77</v>
      </c>
      <c r="E40" s="18">
        <v>200</v>
      </c>
      <c r="F40" s="18">
        <v>15.5</v>
      </c>
      <c r="G40" s="18">
        <v>118.6</v>
      </c>
      <c r="H40" s="18">
        <v>4.08</v>
      </c>
      <c r="I40" s="18">
        <v>3.54</v>
      </c>
      <c r="J40" s="18">
        <v>17.579999999999998</v>
      </c>
    </row>
    <row r="41" spans="1:10" ht="28" customHeight="1" x14ac:dyDescent="0.35">
      <c r="A41" s="99"/>
      <c r="B41" s="98" t="s">
        <v>21</v>
      </c>
      <c r="C41" s="98"/>
      <c r="D41" s="98"/>
      <c r="E41" s="98"/>
      <c r="F41" s="21">
        <f>SUM(F36:F40)</f>
        <v>60</v>
      </c>
      <c r="G41" s="22">
        <f>SUM(G36:G40)</f>
        <v>581.47</v>
      </c>
      <c r="H41" s="22">
        <f>SUM(H36:H40)</f>
        <v>7.1400000000000006</v>
      </c>
      <c r="I41" s="22">
        <f>SUM(I36:I40)</f>
        <v>105.34</v>
      </c>
      <c r="J41" s="22">
        <f>SUM(J36:J40)</f>
        <v>83.589999999999989</v>
      </c>
    </row>
    <row r="42" spans="1:10" ht="28" customHeight="1" x14ac:dyDescent="0.35">
      <c r="A42" s="11"/>
      <c r="B42" s="28" t="s">
        <v>23</v>
      </c>
      <c r="C42" s="28"/>
      <c r="D42" s="28"/>
      <c r="E42" s="28"/>
      <c r="F42" s="28"/>
      <c r="G42" s="94" t="s">
        <v>24</v>
      </c>
      <c r="H42" s="94"/>
      <c r="I42" s="94"/>
      <c r="J42" s="94"/>
    </row>
    <row r="43" spans="1:10" ht="16.5" x14ac:dyDescent="0.35">
      <c r="A43" s="11"/>
      <c r="B43" s="28" t="s">
        <v>25</v>
      </c>
      <c r="C43" s="28"/>
      <c r="D43" s="28"/>
      <c r="E43" s="28"/>
      <c r="F43" s="28"/>
      <c r="G43" s="94" t="s">
        <v>26</v>
      </c>
      <c r="H43" s="94"/>
      <c r="I43" s="94"/>
      <c r="J43" s="29"/>
    </row>
    <row r="44" spans="1:10" ht="16.5" x14ac:dyDescent="0.35">
      <c r="A44" s="1"/>
      <c r="B44" s="29"/>
      <c r="C44" s="29"/>
      <c r="D44" s="29"/>
      <c r="E44" s="29"/>
      <c r="F44" s="29"/>
      <c r="G44" s="29"/>
      <c r="H44" s="29"/>
      <c r="I44" s="29"/>
      <c r="J44" s="29"/>
    </row>
    <row r="45" spans="1:10" ht="16.5" x14ac:dyDescent="0.35">
      <c r="A45" s="1"/>
      <c r="B45" s="28" t="s">
        <v>27</v>
      </c>
      <c r="C45" s="28"/>
      <c r="D45" s="28"/>
      <c r="E45" s="28"/>
      <c r="F45" s="28"/>
      <c r="G45" s="94" t="s">
        <v>28</v>
      </c>
      <c r="H45" s="94"/>
      <c r="I45" s="94"/>
      <c r="J45" s="94"/>
    </row>
    <row r="46" spans="1:10" x14ac:dyDescent="0.35">
      <c r="A46" s="1"/>
      <c r="B46" s="30"/>
      <c r="C46" s="30"/>
      <c r="D46" s="30"/>
      <c r="E46" s="30"/>
      <c r="F46" s="30"/>
      <c r="G46" s="30"/>
      <c r="H46" s="30"/>
      <c r="I46" s="30"/>
      <c r="J46" s="30"/>
    </row>
    <row r="47" spans="1:10" x14ac:dyDescent="0.35">
      <c r="A47" s="1"/>
    </row>
    <row r="48" spans="1:10" x14ac:dyDescent="0.35">
      <c r="A48" s="1"/>
    </row>
  </sheetData>
  <mergeCells count="16">
    <mergeCell ref="A36:A41"/>
    <mergeCell ref="A12:A21"/>
    <mergeCell ref="A4:A10"/>
    <mergeCell ref="B1:D1"/>
    <mergeCell ref="E1:H1"/>
    <mergeCell ref="B10:E10"/>
    <mergeCell ref="B20:E20"/>
    <mergeCell ref="B21:J21"/>
    <mergeCell ref="A22:A27"/>
    <mergeCell ref="A28:A34"/>
    <mergeCell ref="G45:J45"/>
    <mergeCell ref="B26:E26"/>
    <mergeCell ref="G42:J42"/>
    <mergeCell ref="G43:I43"/>
    <mergeCell ref="B41:E41"/>
    <mergeCell ref="B34:E3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6"/>
  <sheetViews>
    <sheetView showGridLines="0" showRowColHeaders="0" tabSelected="1" view="pageBreakPreview" zoomScale="59" zoomScaleNormal="100" zoomScaleSheetLayoutView="59" workbookViewId="0"/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0" ht="50" customHeight="1" x14ac:dyDescent="0.35">
      <c r="A1" s="31" t="s">
        <v>0</v>
      </c>
      <c r="B1" s="115" t="s">
        <v>19</v>
      </c>
      <c r="C1" s="116"/>
      <c r="D1" s="117"/>
      <c r="E1" s="121" t="s">
        <v>22</v>
      </c>
      <c r="F1" s="122"/>
      <c r="G1" s="122"/>
      <c r="H1" s="122"/>
      <c r="I1" s="32" t="s">
        <v>1</v>
      </c>
      <c r="J1" s="33" t="s">
        <v>92</v>
      </c>
    </row>
    <row r="2" spans="1:10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26" customHeight="1" x14ac:dyDescent="0.4">
      <c r="A4" s="132" t="s">
        <v>37</v>
      </c>
      <c r="B4" s="74" t="s">
        <v>13</v>
      </c>
      <c r="C4" s="18" t="s">
        <v>39</v>
      </c>
      <c r="D4" s="19" t="s">
        <v>49</v>
      </c>
      <c r="E4" s="18" t="s">
        <v>50</v>
      </c>
      <c r="F4" s="18">
        <v>24.21</v>
      </c>
      <c r="G4" s="69">
        <v>276.75</v>
      </c>
      <c r="H4" s="18">
        <v>6.3</v>
      </c>
      <c r="I4" s="18">
        <v>15.29</v>
      </c>
      <c r="J4" s="18">
        <v>28.32</v>
      </c>
    </row>
    <row r="5" spans="1:10" ht="26" customHeight="1" x14ac:dyDescent="0.4">
      <c r="A5" s="133"/>
      <c r="B5" s="74" t="s">
        <v>18</v>
      </c>
      <c r="C5" s="18" t="s">
        <v>51</v>
      </c>
      <c r="D5" s="19" t="s">
        <v>52</v>
      </c>
      <c r="E5" s="18">
        <v>200</v>
      </c>
      <c r="F5" s="69">
        <v>15.5</v>
      </c>
      <c r="G5" s="69">
        <v>118.6</v>
      </c>
      <c r="H5" s="18">
        <v>4.08</v>
      </c>
      <c r="I5" s="18">
        <v>3.54</v>
      </c>
      <c r="J5" s="18">
        <v>17.579999999999998</v>
      </c>
    </row>
    <row r="6" spans="1:10" ht="26" customHeight="1" x14ac:dyDescent="0.4">
      <c r="A6" s="133"/>
      <c r="B6" s="74"/>
      <c r="C6" s="18" t="s">
        <v>53</v>
      </c>
      <c r="D6" s="19" t="s">
        <v>54</v>
      </c>
      <c r="E6" s="18">
        <v>10</v>
      </c>
      <c r="F6" s="69">
        <v>10</v>
      </c>
      <c r="G6" s="69">
        <v>66</v>
      </c>
      <c r="H6" s="18">
        <v>0.08</v>
      </c>
      <c r="I6" s="18">
        <v>7.25</v>
      </c>
      <c r="J6" s="18">
        <v>0.13</v>
      </c>
    </row>
    <row r="7" spans="1:10" ht="26" customHeight="1" x14ac:dyDescent="0.4">
      <c r="A7" s="133"/>
      <c r="B7" s="74" t="s">
        <v>20</v>
      </c>
      <c r="C7" s="70" t="s">
        <v>30</v>
      </c>
      <c r="D7" s="19" t="s">
        <v>31</v>
      </c>
      <c r="E7" s="18">
        <v>50</v>
      </c>
      <c r="F7" s="18">
        <v>2.98</v>
      </c>
      <c r="G7" s="18">
        <v>120.7</v>
      </c>
      <c r="H7" s="60">
        <v>3.48</v>
      </c>
      <c r="I7" s="60">
        <v>2.33</v>
      </c>
      <c r="J7" s="69">
        <v>23.97</v>
      </c>
    </row>
    <row r="8" spans="1:10" ht="26" customHeight="1" x14ac:dyDescent="0.35">
      <c r="A8" s="134"/>
      <c r="B8" s="123" t="s">
        <v>21</v>
      </c>
      <c r="C8" s="124"/>
      <c r="D8" s="124"/>
      <c r="E8" s="125"/>
      <c r="F8" s="75">
        <f>SUM(F4:F7)</f>
        <v>52.69</v>
      </c>
      <c r="G8" s="76">
        <f>SUM(G4:G7)</f>
        <v>582.05000000000007</v>
      </c>
      <c r="H8" s="76">
        <f>SUM(H4:H7)</f>
        <v>13.94</v>
      </c>
      <c r="I8" s="76">
        <f>SUM(I4:I7)</f>
        <v>28.409999999999997</v>
      </c>
      <c r="J8" s="76">
        <f>SUM(J4:J7)</f>
        <v>70</v>
      </c>
    </row>
    <row r="9" spans="1:10" ht="23.15" customHeight="1" x14ac:dyDescent="0.35">
      <c r="A9" s="85"/>
      <c r="B9" s="39"/>
      <c r="C9" s="64"/>
      <c r="D9" s="64"/>
      <c r="E9" s="40"/>
      <c r="F9" s="41"/>
      <c r="G9" s="40"/>
      <c r="H9" s="40"/>
      <c r="I9" s="40"/>
      <c r="J9" s="42"/>
    </row>
    <row r="10" spans="1:10" ht="26" customHeight="1" x14ac:dyDescent="0.35">
      <c r="A10" s="133" t="s">
        <v>38</v>
      </c>
      <c r="B10" s="27" t="s">
        <v>55</v>
      </c>
      <c r="C10" s="70" t="s">
        <v>56</v>
      </c>
      <c r="D10" s="93" t="s">
        <v>57</v>
      </c>
      <c r="E10" s="18" t="s">
        <v>41</v>
      </c>
      <c r="F10" s="18">
        <v>23.77</v>
      </c>
      <c r="G10" s="18">
        <v>149.69999999999999</v>
      </c>
      <c r="H10" s="70" t="s">
        <v>63</v>
      </c>
      <c r="I10" s="60">
        <v>7.77</v>
      </c>
      <c r="J10" s="69">
        <v>9.1999999999999993</v>
      </c>
    </row>
    <row r="11" spans="1:10" ht="26" customHeight="1" x14ac:dyDescent="0.35">
      <c r="A11" s="133"/>
      <c r="B11" s="27" t="s">
        <v>13</v>
      </c>
      <c r="C11" s="70" t="s">
        <v>58</v>
      </c>
      <c r="D11" s="19" t="s">
        <v>59</v>
      </c>
      <c r="E11" s="77">
        <v>150</v>
      </c>
      <c r="F11" s="18">
        <v>9.1</v>
      </c>
      <c r="G11" s="18">
        <v>231.65</v>
      </c>
      <c r="H11" s="70" t="s">
        <v>64</v>
      </c>
      <c r="I11" s="60">
        <v>5</v>
      </c>
      <c r="J11" s="69">
        <v>33.83</v>
      </c>
    </row>
    <row r="12" spans="1:10" ht="26" customHeight="1" x14ac:dyDescent="0.35">
      <c r="A12" s="133"/>
      <c r="B12" s="27" t="s">
        <v>12</v>
      </c>
      <c r="C12" s="18" t="s">
        <v>60</v>
      </c>
      <c r="D12" s="19" t="s">
        <v>61</v>
      </c>
      <c r="E12" s="77" t="s">
        <v>62</v>
      </c>
      <c r="F12" s="18">
        <v>26.68</v>
      </c>
      <c r="G12" s="18">
        <v>150.19999999999999</v>
      </c>
      <c r="H12" s="18">
        <v>8.02</v>
      </c>
      <c r="I12" s="18">
        <v>8.92</v>
      </c>
      <c r="J12" s="18">
        <v>8.8000000000000007</v>
      </c>
    </row>
    <row r="13" spans="1:10" ht="26" customHeight="1" x14ac:dyDescent="0.35">
      <c r="A13" s="133"/>
      <c r="B13" s="27" t="s">
        <v>18</v>
      </c>
      <c r="C13" s="18" t="s">
        <v>47</v>
      </c>
      <c r="D13" s="19" t="s">
        <v>48</v>
      </c>
      <c r="E13" s="77">
        <v>200</v>
      </c>
      <c r="F13" s="18">
        <v>3.68</v>
      </c>
      <c r="G13" s="18">
        <v>60</v>
      </c>
      <c r="H13" s="18">
        <v>7.0000000000000007E-2</v>
      </c>
      <c r="I13" s="18">
        <v>0.02</v>
      </c>
      <c r="J13" s="18">
        <v>15</v>
      </c>
    </row>
    <row r="14" spans="1:10" ht="26" customHeight="1" x14ac:dyDescent="0.35">
      <c r="A14" s="133"/>
      <c r="B14" s="27" t="s">
        <v>15</v>
      </c>
      <c r="C14" s="18" t="s">
        <v>30</v>
      </c>
      <c r="D14" s="19" t="s">
        <v>31</v>
      </c>
      <c r="E14" s="77">
        <v>65</v>
      </c>
      <c r="F14" s="18">
        <v>3.48</v>
      </c>
      <c r="G14" s="18">
        <v>144.84</v>
      </c>
      <c r="H14" s="18">
        <v>4.18</v>
      </c>
      <c r="I14" s="18">
        <v>2.8</v>
      </c>
      <c r="J14" s="18">
        <v>28.79</v>
      </c>
    </row>
    <row r="15" spans="1:10" ht="28" customHeight="1" x14ac:dyDescent="0.35">
      <c r="A15" s="134"/>
      <c r="B15" s="118" t="s">
        <v>21</v>
      </c>
      <c r="C15" s="119"/>
      <c r="D15" s="119"/>
      <c r="E15" s="120"/>
      <c r="F15" s="78">
        <f>SUM(F10:F14)</f>
        <v>66.709999999999994</v>
      </c>
      <c r="G15" s="78">
        <f>SUM(G10:G14)</f>
        <v>736.39</v>
      </c>
      <c r="H15" s="79">
        <f>SUM(H10:H14)</f>
        <v>12.27</v>
      </c>
      <c r="I15" s="79">
        <f>SUM(I10:I14)</f>
        <v>24.509999999999998</v>
      </c>
      <c r="J15" s="79">
        <f>SUM(J10:J14)</f>
        <v>95.62</v>
      </c>
    </row>
    <row r="16" spans="1:10" ht="28" customHeight="1" x14ac:dyDescent="0.35">
      <c r="A16" s="85"/>
      <c r="B16" s="43"/>
      <c r="C16" s="44"/>
      <c r="D16" s="129" t="s">
        <v>32</v>
      </c>
      <c r="E16" s="130"/>
      <c r="F16" s="45">
        <f>SUM(F15,F8)</f>
        <v>119.39999999999999</v>
      </c>
      <c r="G16" s="46">
        <f>SUM(G15,G8)</f>
        <v>1318.44</v>
      </c>
      <c r="H16" s="46">
        <f>SUM(H8,H15)</f>
        <v>26.21</v>
      </c>
      <c r="I16" s="46">
        <f>SUM(I8,I15)</f>
        <v>52.919999999999995</v>
      </c>
      <c r="J16" s="45">
        <f>SUM(J8,J15)</f>
        <v>165.62</v>
      </c>
    </row>
    <row r="17" spans="1:12" ht="28" customHeight="1" x14ac:dyDescent="0.35">
      <c r="A17" s="85"/>
      <c r="B17" s="43"/>
      <c r="C17" s="44"/>
      <c r="D17" s="84"/>
      <c r="E17" s="84"/>
      <c r="F17" s="88"/>
      <c r="G17" s="89"/>
      <c r="H17" s="89"/>
      <c r="I17" s="89"/>
      <c r="J17" s="88"/>
      <c r="K17" s="68"/>
    </row>
    <row r="18" spans="1:12" ht="28" customHeight="1" x14ac:dyDescent="0.4">
      <c r="A18" s="135" t="s">
        <v>67</v>
      </c>
      <c r="B18" s="80" t="s">
        <v>13</v>
      </c>
      <c r="C18" s="18" t="s">
        <v>39</v>
      </c>
      <c r="D18" s="19" t="s">
        <v>49</v>
      </c>
      <c r="E18" s="18" t="s">
        <v>42</v>
      </c>
      <c r="F18" s="18">
        <v>32.270000000000003</v>
      </c>
      <c r="G18" s="69">
        <v>369</v>
      </c>
      <c r="H18" s="18">
        <v>8.39</v>
      </c>
      <c r="I18" s="18">
        <v>20.37</v>
      </c>
      <c r="J18" s="18">
        <v>37.76</v>
      </c>
    </row>
    <row r="19" spans="1:12" ht="28" customHeight="1" x14ac:dyDescent="0.4">
      <c r="A19" s="136"/>
      <c r="B19" s="80" t="s">
        <v>18</v>
      </c>
      <c r="C19" s="18" t="s">
        <v>51</v>
      </c>
      <c r="D19" s="19" t="s">
        <v>52</v>
      </c>
      <c r="E19" s="18">
        <v>200</v>
      </c>
      <c r="F19" s="69">
        <v>15.5</v>
      </c>
      <c r="G19" s="69">
        <v>118.6</v>
      </c>
      <c r="H19" s="18">
        <v>4.08</v>
      </c>
      <c r="I19" s="18">
        <v>3.54</v>
      </c>
      <c r="J19" s="18">
        <v>17.579999999999998</v>
      </c>
    </row>
    <row r="20" spans="1:12" ht="28" customHeight="1" x14ac:dyDescent="0.4">
      <c r="A20" s="136"/>
      <c r="B20" s="80"/>
      <c r="C20" s="18" t="s">
        <v>53</v>
      </c>
      <c r="D20" s="19" t="s">
        <v>54</v>
      </c>
      <c r="E20" s="18">
        <v>10</v>
      </c>
      <c r="F20" s="69">
        <v>10</v>
      </c>
      <c r="G20" s="69">
        <v>66</v>
      </c>
      <c r="H20" s="18">
        <v>0.08</v>
      </c>
      <c r="I20" s="18">
        <v>7.25</v>
      </c>
      <c r="J20" s="18">
        <v>0.13</v>
      </c>
    </row>
    <row r="21" spans="1:12" ht="28" customHeight="1" x14ac:dyDescent="0.4">
      <c r="A21" s="136"/>
      <c r="B21" s="80" t="s">
        <v>20</v>
      </c>
      <c r="C21" s="70" t="s">
        <v>30</v>
      </c>
      <c r="D21" s="19" t="s">
        <v>31</v>
      </c>
      <c r="E21" s="18">
        <v>50</v>
      </c>
      <c r="F21" s="18">
        <v>2.98</v>
      </c>
      <c r="G21" s="18">
        <v>120.7</v>
      </c>
      <c r="H21" s="60">
        <v>3.48</v>
      </c>
      <c r="I21" s="60">
        <v>2.33</v>
      </c>
      <c r="J21" s="69">
        <v>23.97</v>
      </c>
    </row>
    <row r="22" spans="1:12" ht="28" customHeight="1" x14ac:dyDescent="0.35">
      <c r="A22" s="137"/>
      <c r="B22" s="126" t="s">
        <v>21</v>
      </c>
      <c r="C22" s="127"/>
      <c r="D22" s="127"/>
      <c r="E22" s="128"/>
      <c r="F22" s="81">
        <f>SUM(F18:F21)</f>
        <v>60.75</v>
      </c>
      <c r="G22" s="82">
        <f>SUM(G18:G21)</f>
        <v>674.30000000000007</v>
      </c>
      <c r="H22" s="82">
        <f>SUM(H18:H21)</f>
        <v>16.03</v>
      </c>
      <c r="I22" s="82">
        <f>SUM(I18:I21)</f>
        <v>33.49</v>
      </c>
      <c r="J22" s="82">
        <f>SUM(J18:J21)</f>
        <v>79.44</v>
      </c>
    </row>
    <row r="23" spans="1:12" ht="15.5" x14ac:dyDescent="0.35">
      <c r="A23" s="38"/>
      <c r="B23" s="39"/>
      <c r="C23" s="39"/>
      <c r="D23" s="39"/>
      <c r="E23" s="47"/>
      <c r="F23" s="48"/>
      <c r="G23" s="49"/>
      <c r="H23" s="49"/>
      <c r="I23" s="49"/>
      <c r="J23" s="50"/>
    </row>
    <row r="24" spans="1:12" ht="23.15" customHeight="1" x14ac:dyDescent="0.35">
      <c r="A24" s="138" t="s">
        <v>66</v>
      </c>
      <c r="B24" s="27" t="s">
        <v>55</v>
      </c>
      <c r="C24" s="70" t="s">
        <v>56</v>
      </c>
      <c r="D24" s="93" t="s">
        <v>57</v>
      </c>
      <c r="E24" s="18" t="s">
        <v>41</v>
      </c>
      <c r="F24" s="18">
        <v>23.77</v>
      </c>
      <c r="G24" s="18">
        <v>149.69999999999999</v>
      </c>
      <c r="H24" s="70" t="s">
        <v>63</v>
      </c>
      <c r="I24" s="60">
        <v>7.77</v>
      </c>
      <c r="J24" s="69">
        <v>9.1999999999999993</v>
      </c>
      <c r="K24" s="71"/>
      <c r="L24" s="68"/>
    </row>
    <row r="25" spans="1:12" ht="23.15" customHeight="1" x14ac:dyDescent="0.35">
      <c r="A25" s="138"/>
      <c r="B25" s="27" t="s">
        <v>13</v>
      </c>
      <c r="C25" s="70" t="s">
        <v>58</v>
      </c>
      <c r="D25" s="19" t="s">
        <v>59</v>
      </c>
      <c r="E25" s="77">
        <v>200</v>
      </c>
      <c r="F25" s="18">
        <v>12.42</v>
      </c>
      <c r="G25" s="18">
        <v>17.55</v>
      </c>
      <c r="H25" s="70" t="s">
        <v>65</v>
      </c>
      <c r="I25" s="60">
        <v>45.11</v>
      </c>
      <c r="J25" s="69">
        <v>33.83</v>
      </c>
      <c r="K25" s="71"/>
      <c r="L25" s="68"/>
    </row>
    <row r="26" spans="1:12" ht="23.15" customHeight="1" x14ac:dyDescent="0.35">
      <c r="A26" s="138"/>
      <c r="B26" s="27" t="s">
        <v>12</v>
      </c>
      <c r="C26" s="18" t="s">
        <v>60</v>
      </c>
      <c r="D26" s="19" t="s">
        <v>61</v>
      </c>
      <c r="E26" s="77" t="s">
        <v>62</v>
      </c>
      <c r="F26" s="18">
        <v>26.68</v>
      </c>
      <c r="G26" s="18">
        <v>150.19999999999999</v>
      </c>
      <c r="H26" s="18">
        <v>8.02</v>
      </c>
      <c r="I26" s="18">
        <v>8.92</v>
      </c>
      <c r="J26" s="18">
        <v>8.8000000000000007</v>
      </c>
      <c r="K26" s="71"/>
      <c r="L26" s="68"/>
    </row>
    <row r="27" spans="1:12" ht="22" customHeight="1" x14ac:dyDescent="0.35">
      <c r="A27" s="138"/>
      <c r="B27" s="27" t="s">
        <v>18</v>
      </c>
      <c r="C27" s="18" t="s">
        <v>47</v>
      </c>
      <c r="D27" s="19" t="s">
        <v>48</v>
      </c>
      <c r="E27" s="77">
        <v>200</v>
      </c>
      <c r="F27" s="18">
        <v>3.68</v>
      </c>
      <c r="G27" s="18">
        <v>60</v>
      </c>
      <c r="H27" s="18">
        <v>7.0000000000000007E-2</v>
      </c>
      <c r="I27" s="18">
        <v>0.02</v>
      </c>
      <c r="J27" s="18">
        <v>15</v>
      </c>
      <c r="K27" s="71"/>
      <c r="L27" s="68"/>
    </row>
    <row r="28" spans="1:12" ht="18" x14ac:dyDescent="0.35">
      <c r="A28" s="138"/>
      <c r="B28" s="27" t="s">
        <v>15</v>
      </c>
      <c r="C28" s="18" t="s">
        <v>30</v>
      </c>
      <c r="D28" s="19" t="s">
        <v>31</v>
      </c>
      <c r="E28" s="77">
        <v>60</v>
      </c>
      <c r="F28" s="18">
        <v>3.34</v>
      </c>
      <c r="G28" s="18">
        <v>144.84</v>
      </c>
      <c r="H28" s="18">
        <v>4.18</v>
      </c>
      <c r="I28" s="18">
        <v>2.8</v>
      </c>
      <c r="J28" s="18">
        <v>28.79</v>
      </c>
      <c r="K28" s="66"/>
    </row>
    <row r="29" spans="1:12" ht="23.15" customHeight="1" x14ac:dyDescent="0.35">
      <c r="A29" s="138"/>
      <c r="B29" s="140" t="s">
        <v>21</v>
      </c>
      <c r="C29" s="141"/>
      <c r="D29" s="141"/>
      <c r="E29" s="142"/>
      <c r="F29" s="83">
        <f>SUM(F24:F28)</f>
        <v>69.89</v>
      </c>
      <c r="G29" s="83">
        <f>SUM(G24:G28)</f>
        <v>522.29</v>
      </c>
      <c r="H29" s="83">
        <f>SUM(H24:H28)</f>
        <v>12.27</v>
      </c>
      <c r="I29" s="83">
        <f>SUM(I24:I28)</f>
        <v>64.62</v>
      </c>
      <c r="J29" s="83">
        <f>SUM(J24:J28)</f>
        <v>95.62</v>
      </c>
      <c r="K29" s="66"/>
    </row>
    <row r="30" spans="1:12" ht="23.15" customHeight="1" x14ac:dyDescent="0.35">
      <c r="A30" s="138"/>
      <c r="B30" s="139" t="s">
        <v>68</v>
      </c>
      <c r="C30" s="129"/>
      <c r="D30" s="129"/>
      <c r="E30" s="130"/>
      <c r="F30" s="51">
        <f>SUM(F29,F22)</f>
        <v>130.63999999999999</v>
      </c>
      <c r="G30" s="52">
        <f>SUM(G29,G22)</f>
        <v>1196.5900000000001</v>
      </c>
      <c r="H30" s="52">
        <f>SUM(H22,H29)</f>
        <v>28.3</v>
      </c>
      <c r="I30" s="52">
        <f>SUM(I22,I29)</f>
        <v>98.110000000000014</v>
      </c>
      <c r="J30" s="51">
        <f>SUM(J22,J29)</f>
        <v>175.06</v>
      </c>
      <c r="K30" s="66"/>
    </row>
    <row r="31" spans="1:12" ht="23.15" customHeight="1" x14ac:dyDescent="0.35">
      <c r="A31" s="86"/>
      <c r="B31" s="87"/>
      <c r="C31" s="87"/>
      <c r="D31" s="87"/>
      <c r="E31" s="87"/>
      <c r="F31" s="55"/>
      <c r="G31" s="56"/>
      <c r="H31" s="56"/>
      <c r="I31" s="56"/>
      <c r="J31" s="55"/>
      <c r="K31" s="71"/>
    </row>
    <row r="32" spans="1:12" ht="23.15" customHeight="1" x14ac:dyDescent="0.35">
      <c r="A32" s="53"/>
      <c r="B32" s="34"/>
      <c r="C32" s="34"/>
      <c r="D32" s="54"/>
      <c r="E32" s="54"/>
      <c r="F32" s="55"/>
      <c r="G32" s="56"/>
      <c r="H32" s="56"/>
      <c r="I32" s="56"/>
      <c r="J32" s="55"/>
    </row>
    <row r="33" spans="1:10" ht="23.15" customHeight="1" x14ac:dyDescent="0.35">
      <c r="A33" s="57"/>
      <c r="B33" s="58" t="s">
        <v>23</v>
      </c>
      <c r="C33" s="58"/>
      <c r="D33" s="58"/>
      <c r="E33" s="58"/>
      <c r="F33" s="58"/>
      <c r="G33" s="143" t="s">
        <v>24</v>
      </c>
      <c r="H33" s="143"/>
      <c r="I33" s="143"/>
      <c r="J33" s="143"/>
    </row>
    <row r="34" spans="1:10" ht="23.15" customHeight="1" x14ac:dyDescent="0.35">
      <c r="A34" s="57"/>
      <c r="B34" s="34"/>
      <c r="C34" s="34"/>
      <c r="D34" s="34"/>
      <c r="E34" s="34"/>
      <c r="F34" s="34"/>
      <c r="G34" s="34"/>
      <c r="H34" s="34"/>
      <c r="I34" s="34"/>
      <c r="J34" s="58"/>
    </row>
    <row r="35" spans="1:10" ht="23.15" customHeight="1" x14ac:dyDescent="0.35">
      <c r="A35" s="57"/>
      <c r="B35" s="58" t="s">
        <v>25</v>
      </c>
      <c r="C35" s="58"/>
      <c r="D35" s="58"/>
      <c r="E35" s="58"/>
      <c r="F35" s="58"/>
      <c r="G35" s="143" t="s">
        <v>26</v>
      </c>
      <c r="H35" s="143"/>
      <c r="I35" s="143"/>
      <c r="J35" s="34"/>
    </row>
    <row r="36" spans="1:10" ht="15.5" x14ac:dyDescent="0.35">
      <c r="A36" s="57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15.5" x14ac:dyDescent="0.35">
      <c r="A37" s="59"/>
      <c r="B37" s="58" t="s">
        <v>27</v>
      </c>
      <c r="C37" s="58"/>
      <c r="D37" s="58"/>
      <c r="E37" s="58"/>
      <c r="F37" s="58"/>
      <c r="G37" s="143" t="s">
        <v>28</v>
      </c>
      <c r="H37" s="143"/>
      <c r="I37" s="143"/>
      <c r="J37" s="143"/>
    </row>
    <row r="38" spans="1:10" ht="23.15" customHeight="1" x14ac:dyDescent="0.35">
      <c r="A38" s="131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31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3.15" customHeight="1" x14ac:dyDescent="0.35">
      <c r="A40" s="131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31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23.15" customHeight="1" x14ac:dyDescent="0.35">
      <c r="A42" s="131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3.15" customHeight="1" x14ac:dyDescent="0.35">
      <c r="A43" s="131"/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15.5" x14ac:dyDescent="0.35">
      <c r="A44" s="131"/>
      <c r="B44" s="34"/>
      <c r="C44" s="34"/>
      <c r="D44" s="34"/>
      <c r="E44" s="34"/>
      <c r="F44" s="34"/>
      <c r="G44" s="34"/>
      <c r="H44" s="34"/>
      <c r="I44" s="34"/>
      <c r="J44" s="34"/>
    </row>
    <row r="45" spans="1:10" ht="23.15" customHeight="1" x14ac:dyDescent="0.35">
      <c r="A45" s="131"/>
      <c r="B45" s="34"/>
      <c r="C45" s="34"/>
      <c r="D45" s="34"/>
      <c r="E45" s="34"/>
      <c r="F45" s="34"/>
      <c r="G45" s="34"/>
      <c r="H45" s="34"/>
      <c r="I45" s="34"/>
      <c r="J45" s="34"/>
    </row>
    <row r="46" spans="1:10" ht="23.15" customHeight="1" x14ac:dyDescent="0.35">
      <c r="A46" s="131"/>
      <c r="B46" s="34"/>
      <c r="C46" s="34"/>
      <c r="D46" s="34"/>
      <c r="E46" s="34"/>
      <c r="F46" s="34"/>
      <c r="G46" s="34"/>
      <c r="H46" s="34"/>
      <c r="I46" s="34"/>
      <c r="J46" s="34"/>
    </row>
  </sheetData>
  <mergeCells count="16">
    <mergeCell ref="B30:E30"/>
    <mergeCell ref="B29:E29"/>
    <mergeCell ref="G35:I35"/>
    <mergeCell ref="G33:J33"/>
    <mergeCell ref="G37:J37"/>
    <mergeCell ref="A38:A46"/>
    <mergeCell ref="A4:A8"/>
    <mergeCell ref="A10:A15"/>
    <mergeCell ref="A18:A22"/>
    <mergeCell ref="A24:A30"/>
    <mergeCell ref="B1:D1"/>
    <mergeCell ref="B15:E15"/>
    <mergeCell ref="E1:H1"/>
    <mergeCell ref="B8:E8"/>
    <mergeCell ref="B22:E22"/>
    <mergeCell ref="D16:E16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2023-10-03T11:48:59Z</cp:lastPrinted>
  <dcterms:created xsi:type="dcterms:W3CDTF">2015-06-05T18:19:34Z</dcterms:created>
  <dcterms:modified xsi:type="dcterms:W3CDTF">2023-10-03T11:49:03Z</dcterms:modified>
</cp:coreProperties>
</file>