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180" windowHeight="7030"/>
  </bookViews>
  <sheets>
    <sheet name="1-4" sheetId="2" r:id="rId1"/>
    <sheet name="5-11" sheetId="1" r:id="rId2"/>
  </sheets>
  <definedNames>
    <definedName name="_xlnm.Print_Area" localSheetId="0">'1-4'!$A$1:$J$42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J27" i="1" l="1"/>
  <c r="I27" i="1"/>
  <c r="H27" i="1"/>
  <c r="G27" i="1"/>
  <c r="F27" i="1"/>
  <c r="H18" i="2" l="1"/>
  <c r="J20" i="1" l="1"/>
  <c r="I20" i="1"/>
  <c r="H20" i="1"/>
  <c r="G20" i="1"/>
  <c r="F20" i="1"/>
  <c r="J37" i="2"/>
  <c r="I37" i="2"/>
  <c r="H37" i="2"/>
  <c r="G37" i="2"/>
  <c r="F37" i="2"/>
  <c r="J31" i="2"/>
  <c r="I31" i="2"/>
  <c r="H31" i="2"/>
  <c r="G31" i="2"/>
  <c r="F31" i="2"/>
  <c r="F24" i="2"/>
  <c r="G24" i="2"/>
  <c r="H24" i="2"/>
  <c r="I24" i="2"/>
  <c r="J24" i="2"/>
  <c r="F9" i="2"/>
  <c r="J18" i="2" l="1"/>
  <c r="I18" i="2"/>
  <c r="G18" i="2"/>
  <c r="F18" i="2"/>
  <c r="J9" i="2"/>
  <c r="I9" i="2"/>
  <c r="H9" i="2"/>
  <c r="G9" i="2"/>
  <c r="J28" i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<sst xmlns="http://schemas.openxmlformats.org/spreadsheetml/2006/main" count="194" uniqueCount="94">
  <si>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</si>
  <si>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</si>
  <si>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</si>
  <si>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</si>
  <si>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</si>
  <si>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</si>
  <si>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</si>
  <si>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</si>
  <si>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</si>
  <si>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</si>
  <si>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</si>
  <si>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</si>
  <si>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</si>
  <si>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</si>
  <si>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</si>
  <si>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</si>
  <si>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</si>
  <si>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</si>
  <si>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</si>
  <si>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</si>
  <si>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</si>
  <si>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</si>
  <si>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</si>
  <si>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</si>
  <si>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</si>
  <si>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</si>
  <si>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</si>
  <si>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</si>
  <si>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</si>
  <si>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</si>
  <si>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</si>
  <si>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</si>
  <si>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</si>
  <si>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</si>
  <si>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</si>
  <si>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</si>
  <si>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</si>
  <si>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</si>
  <si>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</si>
  <si>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</si>
  <si>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</si>
  <si>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294/15</t>
  </si>
  <si>
    <t>103/15</t>
  </si>
  <si>
    <t>250/12,5</t>
  </si>
  <si>
    <t>278/15</t>
  </si>
  <si>
    <t>ИТОГО 5-10 классы охрана зрения</t>
  </si>
  <si>
    <t>200/20</t>
  </si>
  <si>
    <t>378/15</t>
  </si>
  <si>
    <t>Чай с молоком</t>
  </si>
  <si>
    <t>Батон подмосковный</t>
  </si>
  <si>
    <t>47/15/22</t>
  </si>
  <si>
    <t xml:space="preserve">хлеб </t>
  </si>
  <si>
    <t>Хлеб пшеничный</t>
  </si>
  <si>
    <t>Хлеб дарницкий</t>
  </si>
  <si>
    <t>150/5</t>
  </si>
  <si>
    <t>50/50</t>
  </si>
  <si>
    <t>Каша пшенная молочная</t>
  </si>
  <si>
    <t>Котлета мясная домашняя</t>
  </si>
  <si>
    <t>8,02</t>
  </si>
  <si>
    <t>Сыр порционно</t>
  </si>
  <si>
    <t>1,32</t>
  </si>
  <si>
    <t>Чай с  сахаром</t>
  </si>
  <si>
    <t>200/15</t>
  </si>
  <si>
    <t>Салат из белокачанной капусты с кукурузой</t>
  </si>
  <si>
    <t>50/10</t>
  </si>
  <si>
    <t>Суп картофельный с бобовыми, окорочком</t>
  </si>
  <si>
    <t>Тефтели ароматные в сметанном соусе</t>
  </si>
  <si>
    <t>60/30</t>
  </si>
  <si>
    <t>Каша пшенная вязкая</t>
  </si>
  <si>
    <t>Компот из мандаринов</t>
  </si>
  <si>
    <t>хлею</t>
  </si>
  <si>
    <t>405/5</t>
  </si>
  <si>
    <t>647/96</t>
  </si>
  <si>
    <t>Напиток из клюквы</t>
  </si>
  <si>
    <t>174/15</t>
  </si>
  <si>
    <t>Каша ячневая молочная</t>
  </si>
  <si>
    <t>150/15</t>
  </si>
  <si>
    <t>102/15</t>
  </si>
  <si>
    <t>Суп гороховый с окорочком</t>
  </si>
  <si>
    <t>12,77</t>
  </si>
  <si>
    <t>143/5</t>
  </si>
  <si>
    <t>Рагу овощное</t>
  </si>
  <si>
    <t>234/04</t>
  </si>
  <si>
    <t>Биточек Ежик в соусе</t>
  </si>
  <si>
    <t>377/15</t>
  </si>
  <si>
    <t>Чай с лимоном</t>
  </si>
  <si>
    <t>200/5</t>
  </si>
  <si>
    <t>ОБЕД                  (5-11 классы ОХРАНА ЗРЕНИЯ)</t>
  </si>
  <si>
    <t>06.10.2023</t>
  </si>
  <si>
    <t>266/15</t>
  </si>
  <si>
    <t>Бифштекс школьный</t>
  </si>
  <si>
    <t>173/15</t>
  </si>
  <si>
    <t>100/10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</si>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</sst>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5"/>
  <sheetViews>
    <sheetView showGridLines="0" showRowColHeaders="0" tabSelected="1" view="pageBreakPreview" topLeftCell="A37" zoomScaleNormal="100" zoomScaleSheetLayoutView="100" workbookViewId="0">
      <selection activeCell="A40" sqref="A40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9" t="s">
        <v>19</v>
      </c>
      <c r="C1" s="109"/>
      <c r="D1" s="109"/>
      <c r="E1" s="110" t="s">
        <v>22</v>
      </c>
      <c r="F1" s="110"/>
      <c r="G1" s="110"/>
      <c r="H1" s="110"/>
      <c r="I1" s="76" t="s">
        <v>1</v>
      </c>
      <c r="J1" s="13" t="s">
        <v>88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6" t="s">
        <v>29</v>
      </c>
      <c r="B4" s="61" t="s">
        <v>13</v>
      </c>
      <c r="C4" s="18" t="s">
        <v>40</v>
      </c>
      <c r="D4" s="19" t="s">
        <v>56</v>
      </c>
      <c r="E4" s="18" t="s">
        <v>46</v>
      </c>
      <c r="F4" s="18">
        <v>33.19</v>
      </c>
      <c r="G4" s="72">
        <v>327</v>
      </c>
      <c r="H4" s="18">
        <v>9.0500000000000007</v>
      </c>
      <c r="I4" s="18">
        <v>11.59</v>
      </c>
      <c r="J4" s="18">
        <v>46.43</v>
      </c>
    </row>
    <row r="5" spans="1:12" ht="22" customHeight="1" x14ac:dyDescent="0.35">
      <c r="A5" s="107"/>
      <c r="B5" s="61" t="s">
        <v>12</v>
      </c>
      <c r="C5" s="18" t="s">
        <v>41</v>
      </c>
      <c r="D5" s="19" t="s">
        <v>57</v>
      </c>
      <c r="E5" s="18">
        <v>50</v>
      </c>
      <c r="F5" s="72">
        <v>22.33</v>
      </c>
      <c r="G5" s="72">
        <v>127.48</v>
      </c>
      <c r="H5" s="73" t="s">
        <v>58</v>
      </c>
      <c r="I5" s="18">
        <v>8.81</v>
      </c>
      <c r="J5" s="18">
        <v>4.7699999999999996</v>
      </c>
    </row>
    <row r="6" spans="1:12" ht="22" customHeight="1" x14ac:dyDescent="0.35">
      <c r="A6" s="107"/>
      <c r="B6" s="61"/>
      <c r="C6" s="18"/>
      <c r="D6" s="19" t="s">
        <v>59</v>
      </c>
      <c r="E6" s="18">
        <v>5</v>
      </c>
      <c r="F6" s="72">
        <v>5</v>
      </c>
      <c r="G6" s="72">
        <v>17.149999999999999</v>
      </c>
      <c r="H6" s="73" t="s">
        <v>60</v>
      </c>
      <c r="I6" s="18">
        <v>1.33</v>
      </c>
      <c r="J6" s="18">
        <v>0</v>
      </c>
    </row>
    <row r="7" spans="1:12" ht="22" customHeight="1" x14ac:dyDescent="0.35">
      <c r="A7" s="107"/>
      <c r="B7" s="62" t="s">
        <v>18</v>
      </c>
      <c r="C7" s="18" t="s">
        <v>47</v>
      </c>
      <c r="D7" s="19" t="s">
        <v>61</v>
      </c>
      <c r="E7" s="93" t="s">
        <v>62</v>
      </c>
      <c r="F7" s="72">
        <v>3.68</v>
      </c>
      <c r="G7" s="72">
        <v>60</v>
      </c>
      <c r="H7" s="18">
        <v>7.0000000000000007E-2</v>
      </c>
      <c r="I7" s="18">
        <v>0.02</v>
      </c>
      <c r="J7" s="18">
        <v>15</v>
      </c>
    </row>
    <row r="8" spans="1:12" ht="22" customHeight="1" x14ac:dyDescent="0.35">
      <c r="A8" s="107"/>
      <c r="B8" s="61" t="s">
        <v>14</v>
      </c>
      <c r="C8" s="73"/>
      <c r="D8" s="20" t="s">
        <v>49</v>
      </c>
      <c r="E8" s="18">
        <v>20</v>
      </c>
      <c r="F8" s="72">
        <v>2.8</v>
      </c>
      <c r="G8" s="72">
        <v>52</v>
      </c>
      <c r="H8" s="18">
        <v>1.5</v>
      </c>
      <c r="I8" s="18">
        <v>0.5</v>
      </c>
      <c r="J8" s="18">
        <v>10.199999999999999</v>
      </c>
    </row>
    <row r="9" spans="1:12" ht="17.5" x14ac:dyDescent="0.35">
      <c r="A9" s="108"/>
      <c r="B9" s="98" t="s">
        <v>21</v>
      </c>
      <c r="C9" s="99"/>
      <c r="D9" s="99"/>
      <c r="E9" s="100"/>
      <c r="F9" s="21">
        <f>SUM(F4:F8)</f>
        <v>67</v>
      </c>
      <c r="G9" s="22">
        <f>SUM(G4:G8)</f>
        <v>583.63</v>
      </c>
      <c r="H9" s="22">
        <f>SUM(H4:H8)</f>
        <v>10.620000000000001</v>
      </c>
      <c r="I9" s="22">
        <f>SUM(I4:I8)</f>
        <v>22.249999999999996</v>
      </c>
      <c r="J9" s="22">
        <f>SUM(J4:J8)</f>
        <v>76.400000000000006</v>
      </c>
    </row>
    <row r="10" spans="1:12" ht="18" x14ac:dyDescent="0.4">
      <c r="A10" s="12"/>
      <c r="B10" s="3"/>
      <c r="C10" s="4"/>
      <c r="D10" s="4"/>
      <c r="E10" s="5"/>
      <c r="F10" s="6"/>
      <c r="G10" s="5"/>
      <c r="H10" s="5"/>
      <c r="I10" s="5"/>
      <c r="J10" s="5"/>
    </row>
    <row r="11" spans="1:12" ht="33" x14ac:dyDescent="0.4">
      <c r="A11" s="103" t="s">
        <v>36</v>
      </c>
      <c r="B11" s="23" t="s">
        <v>10</v>
      </c>
      <c r="C11" s="93" t="s">
        <v>50</v>
      </c>
      <c r="D11" s="75" t="s">
        <v>63</v>
      </c>
      <c r="E11" s="18" t="s">
        <v>64</v>
      </c>
      <c r="F11" s="18">
        <v>11.15</v>
      </c>
      <c r="G11" s="18">
        <v>36</v>
      </c>
      <c r="H11" s="18">
        <v>0.68</v>
      </c>
      <c r="I11" s="18">
        <v>1.68</v>
      </c>
      <c r="J11" s="70">
        <v>4.34</v>
      </c>
      <c r="K11" s="68"/>
      <c r="L11" s="71"/>
    </row>
    <row r="12" spans="1:12" ht="33" x14ac:dyDescent="0.4">
      <c r="A12" s="104"/>
      <c r="B12" s="23" t="s">
        <v>11</v>
      </c>
      <c r="C12" s="18" t="s">
        <v>42</v>
      </c>
      <c r="D12" s="75" t="s">
        <v>65</v>
      </c>
      <c r="E12" s="18" t="s">
        <v>43</v>
      </c>
      <c r="F12" s="18">
        <v>21.2</v>
      </c>
      <c r="G12" s="18">
        <v>202.7</v>
      </c>
      <c r="H12" s="18">
        <v>12.77</v>
      </c>
      <c r="I12" s="18">
        <v>8.0500000000000007</v>
      </c>
      <c r="J12" s="70">
        <v>16.59</v>
      </c>
      <c r="K12" s="68"/>
      <c r="L12" s="71"/>
    </row>
    <row r="13" spans="1:12" ht="23" customHeight="1" x14ac:dyDescent="0.4">
      <c r="A13" s="104"/>
      <c r="B13" s="23" t="s">
        <v>12</v>
      </c>
      <c r="C13" s="18" t="s">
        <v>44</v>
      </c>
      <c r="D13" s="96" t="s">
        <v>66</v>
      </c>
      <c r="E13" s="18" t="s">
        <v>67</v>
      </c>
      <c r="F13" s="18">
        <v>27.83</v>
      </c>
      <c r="G13" s="18">
        <v>178.13</v>
      </c>
      <c r="H13" s="18">
        <v>10.08</v>
      </c>
      <c r="I13" s="18">
        <v>10.210000000000001</v>
      </c>
      <c r="J13" s="70">
        <v>11.34</v>
      </c>
      <c r="K13" s="68"/>
      <c r="L13" s="71"/>
    </row>
    <row r="14" spans="1:12" ht="23" customHeight="1" x14ac:dyDescent="0.4">
      <c r="A14" s="104"/>
      <c r="B14" s="23" t="s">
        <v>13</v>
      </c>
      <c r="C14" s="18"/>
      <c r="D14" s="19" t="s">
        <v>68</v>
      </c>
      <c r="E14" s="18">
        <v>150</v>
      </c>
      <c r="F14" s="18">
        <v>7.89</v>
      </c>
      <c r="G14" s="18">
        <v>157.5</v>
      </c>
      <c r="H14" s="18">
        <v>4.18</v>
      </c>
      <c r="I14" s="18">
        <v>5.01</v>
      </c>
      <c r="J14" s="18">
        <v>23.94</v>
      </c>
      <c r="K14" s="68"/>
    </row>
    <row r="15" spans="1:12" ht="23" customHeight="1" x14ac:dyDescent="0.4">
      <c r="A15" s="104"/>
      <c r="B15" s="23"/>
      <c r="C15" s="18"/>
      <c r="D15" s="19" t="s">
        <v>52</v>
      </c>
      <c r="E15" s="18">
        <v>30</v>
      </c>
      <c r="F15" s="18">
        <v>2.7</v>
      </c>
      <c r="G15" s="18">
        <v>69</v>
      </c>
      <c r="H15" s="18">
        <v>2.25</v>
      </c>
      <c r="I15" s="18">
        <v>0.3</v>
      </c>
      <c r="J15" s="18">
        <v>14.7</v>
      </c>
      <c r="K15" s="68"/>
    </row>
    <row r="16" spans="1:12" ht="23" customHeight="1" x14ac:dyDescent="0.4">
      <c r="A16" s="104"/>
      <c r="B16" s="23" t="s">
        <v>51</v>
      </c>
      <c r="C16" s="18"/>
      <c r="D16" s="19" t="s">
        <v>53</v>
      </c>
      <c r="E16" s="18">
        <v>20</v>
      </c>
      <c r="F16" s="18">
        <v>1.6</v>
      </c>
      <c r="G16" s="18">
        <v>40</v>
      </c>
      <c r="H16" s="18">
        <v>1.3</v>
      </c>
      <c r="I16" s="18">
        <v>0.2</v>
      </c>
      <c r="J16" s="18">
        <v>8.1999999999999993</v>
      </c>
      <c r="K16" s="68"/>
    </row>
    <row r="17" spans="1:11" ht="23" customHeight="1" x14ac:dyDescent="0.4">
      <c r="A17" s="104"/>
      <c r="B17" s="23" t="s">
        <v>18</v>
      </c>
      <c r="C17" s="18"/>
      <c r="D17" s="19" t="s">
        <v>69</v>
      </c>
      <c r="E17" s="18">
        <v>200</v>
      </c>
      <c r="F17" s="18">
        <v>24.63</v>
      </c>
      <c r="G17" s="18">
        <v>138.80000000000001</v>
      </c>
      <c r="H17" s="18">
        <v>0.4</v>
      </c>
      <c r="I17" s="18">
        <v>0.1</v>
      </c>
      <c r="J17" s="18">
        <v>33.69</v>
      </c>
      <c r="K17" s="68"/>
    </row>
    <row r="18" spans="1:11" ht="23" customHeight="1" x14ac:dyDescent="0.35">
      <c r="A18" s="104"/>
      <c r="B18" s="111" t="s">
        <v>21</v>
      </c>
      <c r="C18" s="112"/>
      <c r="D18" s="112"/>
      <c r="E18" s="113"/>
      <c r="F18" s="24">
        <f>SUM(F11:F17)</f>
        <v>96.999999999999986</v>
      </c>
      <c r="G18" s="25">
        <f>SUM(G11:G17)</f>
        <v>822.12999999999988</v>
      </c>
      <c r="H18" s="25">
        <f>SUM(H11:H17)</f>
        <v>31.66</v>
      </c>
      <c r="I18" s="25">
        <f>SUM(I11:I17)</f>
        <v>25.550000000000004</v>
      </c>
      <c r="J18" s="25">
        <f>SUM(J11:J17)</f>
        <v>112.8</v>
      </c>
      <c r="K18" s="68"/>
    </row>
    <row r="19" spans="1:11" ht="25" customHeight="1" x14ac:dyDescent="0.4">
      <c r="A19" s="105"/>
      <c r="B19" s="114"/>
      <c r="C19" s="114"/>
      <c r="D19" s="114"/>
      <c r="E19" s="114"/>
      <c r="F19" s="114"/>
      <c r="G19" s="114"/>
      <c r="H19" s="114"/>
      <c r="I19" s="114"/>
      <c r="J19" s="114"/>
    </row>
    <row r="20" spans="1:11" ht="26" customHeight="1" x14ac:dyDescent="0.4">
      <c r="A20" s="115" t="s">
        <v>33</v>
      </c>
      <c r="B20" s="23" t="s">
        <v>12</v>
      </c>
      <c r="C20" s="18" t="s">
        <v>89</v>
      </c>
      <c r="D20" s="19" t="s">
        <v>90</v>
      </c>
      <c r="E20" s="18">
        <v>50</v>
      </c>
      <c r="F20" s="18">
        <v>39.6</v>
      </c>
      <c r="G20" s="18">
        <v>154</v>
      </c>
      <c r="H20" s="18">
        <v>10.15</v>
      </c>
      <c r="I20" s="18">
        <v>12.56</v>
      </c>
      <c r="J20" s="18">
        <v>0</v>
      </c>
    </row>
    <row r="21" spans="1:11" ht="26" customHeight="1" x14ac:dyDescent="0.4">
      <c r="A21" s="116"/>
      <c r="B21" s="23" t="s">
        <v>13</v>
      </c>
      <c r="C21" s="93" t="s">
        <v>91</v>
      </c>
      <c r="D21" s="19" t="s">
        <v>56</v>
      </c>
      <c r="E21" s="18" t="s">
        <v>92</v>
      </c>
      <c r="F21" s="18">
        <v>16.899999999999999</v>
      </c>
      <c r="G21" s="18">
        <v>163.5</v>
      </c>
      <c r="H21" s="18">
        <v>4.53</v>
      </c>
      <c r="I21" s="18">
        <v>5.8</v>
      </c>
      <c r="J21" s="18">
        <v>23.22</v>
      </c>
    </row>
    <row r="22" spans="1:11" ht="26" customHeight="1" x14ac:dyDescent="0.4">
      <c r="A22" s="116"/>
      <c r="B22" s="23" t="s">
        <v>14</v>
      </c>
      <c r="C22" s="95"/>
      <c r="D22" s="94" t="s">
        <v>49</v>
      </c>
      <c r="E22" s="18">
        <v>25</v>
      </c>
      <c r="F22" s="72">
        <v>3.5</v>
      </c>
      <c r="G22" s="18">
        <v>65</v>
      </c>
      <c r="H22" s="18">
        <v>1.88</v>
      </c>
      <c r="I22" s="18">
        <v>0.63</v>
      </c>
      <c r="J22" s="18">
        <v>12.75</v>
      </c>
    </row>
    <row r="23" spans="1:11" ht="26" customHeight="1" x14ac:dyDescent="0.4">
      <c r="A23" s="116"/>
      <c r="B23" s="23" t="s">
        <v>18</v>
      </c>
      <c r="C23" s="18"/>
      <c r="D23" s="19" t="s">
        <v>93</v>
      </c>
      <c r="E23" s="18">
        <v>200</v>
      </c>
      <c r="F23" s="18">
        <v>30</v>
      </c>
      <c r="G23" s="18">
        <v>96</v>
      </c>
      <c r="H23" s="18">
        <v>0</v>
      </c>
      <c r="I23" s="18">
        <v>0</v>
      </c>
      <c r="J23" s="18">
        <v>24</v>
      </c>
    </row>
    <row r="24" spans="1:11" ht="28" customHeight="1" x14ac:dyDescent="0.35">
      <c r="A24" s="116"/>
      <c r="B24" s="98" t="s">
        <v>21</v>
      </c>
      <c r="C24" s="99"/>
      <c r="D24" s="99"/>
      <c r="E24" s="100"/>
      <c r="F24" s="24">
        <f>SUM(F20:F23)</f>
        <v>90</v>
      </c>
      <c r="G24" s="24">
        <f>SUM(G20:G23)</f>
        <v>478.5</v>
      </c>
      <c r="H24" s="24">
        <f>SUM(H20:H23)</f>
        <v>16.559999999999999</v>
      </c>
      <c r="I24" s="24">
        <f>SUM(I20:I23)</f>
        <v>18.989999999999998</v>
      </c>
      <c r="J24" s="24">
        <f>SUM(J20:J23)</f>
        <v>59.97</v>
      </c>
    </row>
    <row r="25" spans="1:11" ht="28" customHeight="1" x14ac:dyDescent="0.4">
      <c r="A25" s="117"/>
      <c r="B25" s="3"/>
      <c r="C25" s="3"/>
      <c r="D25" s="3"/>
      <c r="E25" s="7"/>
      <c r="F25" s="8"/>
      <c r="G25" s="7"/>
      <c r="H25" s="7"/>
      <c r="I25" s="7"/>
      <c r="J25" s="9"/>
    </row>
    <row r="26" spans="1:11" ht="28" customHeight="1" x14ac:dyDescent="0.35">
      <c r="A26" s="102" t="s">
        <v>34</v>
      </c>
      <c r="B26" s="61" t="s">
        <v>13</v>
      </c>
      <c r="C26" s="18" t="s">
        <v>40</v>
      </c>
      <c r="D26" s="19" t="s">
        <v>56</v>
      </c>
      <c r="E26" s="18" t="s">
        <v>46</v>
      </c>
      <c r="F26" s="18">
        <v>33.19</v>
      </c>
      <c r="G26" s="72">
        <v>327</v>
      </c>
      <c r="H26" s="18">
        <v>9.0500000000000007</v>
      </c>
      <c r="I26" s="18">
        <v>11.59</v>
      </c>
      <c r="J26" s="18">
        <v>46.43</v>
      </c>
    </row>
    <row r="27" spans="1:11" ht="28" customHeight="1" x14ac:dyDescent="0.35">
      <c r="A27" s="102"/>
      <c r="B27" s="61" t="s">
        <v>12</v>
      </c>
      <c r="C27" s="18" t="s">
        <v>41</v>
      </c>
      <c r="D27" s="19" t="s">
        <v>57</v>
      </c>
      <c r="E27" s="18">
        <v>50</v>
      </c>
      <c r="F27" s="72">
        <v>22.33</v>
      </c>
      <c r="G27" s="72">
        <v>127.48</v>
      </c>
      <c r="H27" s="60" t="s">
        <v>58</v>
      </c>
      <c r="I27" s="18">
        <v>8.81</v>
      </c>
      <c r="J27" s="18">
        <v>4.7699999999999996</v>
      </c>
    </row>
    <row r="28" spans="1:11" ht="28" customHeight="1" x14ac:dyDescent="0.35">
      <c r="A28" s="102"/>
      <c r="B28" s="61"/>
      <c r="C28" s="18"/>
      <c r="D28" s="19" t="s">
        <v>59</v>
      </c>
      <c r="E28" s="18">
        <v>5</v>
      </c>
      <c r="F28" s="72">
        <v>5</v>
      </c>
      <c r="G28" s="72">
        <v>17.149999999999999</v>
      </c>
      <c r="H28" s="60" t="s">
        <v>60</v>
      </c>
      <c r="I28" s="18">
        <v>1.33</v>
      </c>
      <c r="J28" s="18">
        <v>0</v>
      </c>
    </row>
    <row r="29" spans="1:11" ht="28" customHeight="1" x14ac:dyDescent="0.35">
      <c r="A29" s="102"/>
      <c r="B29" s="62" t="s">
        <v>18</v>
      </c>
      <c r="C29" s="18" t="s">
        <v>47</v>
      </c>
      <c r="D29" s="19" t="s">
        <v>61</v>
      </c>
      <c r="E29" s="18" t="s">
        <v>62</v>
      </c>
      <c r="F29" s="72">
        <v>3.68</v>
      </c>
      <c r="G29" s="72">
        <v>60</v>
      </c>
      <c r="H29" s="18">
        <v>7.0000000000000007E-2</v>
      </c>
      <c r="I29" s="18">
        <v>0.02</v>
      </c>
      <c r="J29" s="18">
        <v>15</v>
      </c>
    </row>
    <row r="30" spans="1:11" ht="28" customHeight="1" x14ac:dyDescent="0.35">
      <c r="A30" s="102"/>
      <c r="B30" s="61" t="s">
        <v>14</v>
      </c>
      <c r="C30" s="73"/>
      <c r="D30" s="20" t="s">
        <v>49</v>
      </c>
      <c r="E30" s="18">
        <v>20</v>
      </c>
      <c r="F30" s="72">
        <v>2.8</v>
      </c>
      <c r="G30" s="72">
        <v>52</v>
      </c>
      <c r="H30" s="18">
        <v>1.5</v>
      </c>
      <c r="I30" s="18">
        <v>0.5</v>
      </c>
      <c r="J30" s="18">
        <v>10.199999999999999</v>
      </c>
    </row>
    <row r="31" spans="1:11" ht="28" customHeight="1" x14ac:dyDescent="0.35">
      <c r="A31" s="102"/>
      <c r="B31" s="98" t="s">
        <v>21</v>
      </c>
      <c r="C31" s="99"/>
      <c r="D31" s="99"/>
      <c r="E31" s="100"/>
      <c r="F31" s="21">
        <f>SUM(F26:F30)</f>
        <v>67</v>
      </c>
      <c r="G31" s="22">
        <f>SUM(G26:G30)</f>
        <v>583.63</v>
      </c>
      <c r="H31" s="22">
        <f>SUM(H26:H30)</f>
        <v>10.620000000000001</v>
      </c>
      <c r="I31" s="22">
        <f>SUM(I26:I30)</f>
        <v>22.249999999999996</v>
      </c>
      <c r="J31" s="22">
        <f>SUM(J26:J30)</f>
        <v>76.400000000000006</v>
      </c>
    </row>
    <row r="32" spans="1:11" ht="28" customHeight="1" x14ac:dyDescent="0.35">
      <c r="A32" s="11"/>
      <c r="B32" s="26"/>
      <c r="C32" s="14"/>
      <c r="D32" s="14"/>
      <c r="E32" s="14"/>
      <c r="F32" s="14"/>
      <c r="G32" s="14"/>
      <c r="H32" s="14"/>
      <c r="I32" s="14"/>
      <c r="J32" s="14"/>
    </row>
    <row r="33" spans="1:10" ht="28" customHeight="1" x14ac:dyDescent="0.35">
      <c r="A33" s="102" t="s">
        <v>35</v>
      </c>
      <c r="B33" s="27" t="s">
        <v>13</v>
      </c>
      <c r="C33" s="18"/>
      <c r="D33" s="19" t="s">
        <v>68</v>
      </c>
      <c r="E33" s="18">
        <v>150</v>
      </c>
      <c r="F33" s="18">
        <v>7.89</v>
      </c>
      <c r="G33" s="72">
        <v>157.5</v>
      </c>
      <c r="H33" s="18">
        <v>4.18</v>
      </c>
      <c r="I33" s="18">
        <v>5.01</v>
      </c>
      <c r="J33" s="18">
        <v>23.94</v>
      </c>
    </row>
    <row r="34" spans="1:10" ht="28" customHeight="1" x14ac:dyDescent="0.35">
      <c r="A34" s="102"/>
      <c r="B34" s="63" t="s">
        <v>12</v>
      </c>
      <c r="C34" s="18" t="s">
        <v>44</v>
      </c>
      <c r="D34" s="19" t="s">
        <v>66</v>
      </c>
      <c r="E34" s="18" t="s">
        <v>67</v>
      </c>
      <c r="F34" s="72">
        <v>27.83</v>
      </c>
      <c r="G34" s="72">
        <v>178.13</v>
      </c>
      <c r="H34" s="73">
        <v>10.08</v>
      </c>
      <c r="I34" s="18">
        <v>10.210000000000001</v>
      </c>
      <c r="J34" s="18">
        <v>11.34</v>
      </c>
    </row>
    <row r="35" spans="1:10" ht="18" customHeight="1" x14ac:dyDescent="0.35">
      <c r="A35" s="102"/>
      <c r="B35" s="63" t="s">
        <v>70</v>
      </c>
      <c r="C35" s="93" t="s">
        <v>71</v>
      </c>
      <c r="D35" s="19" t="s">
        <v>31</v>
      </c>
      <c r="E35" s="18">
        <v>25</v>
      </c>
      <c r="F35" s="72">
        <v>1.3</v>
      </c>
      <c r="G35" s="18">
        <v>60.35</v>
      </c>
      <c r="H35" s="18">
        <v>1.74</v>
      </c>
      <c r="I35" s="18">
        <v>1.17</v>
      </c>
      <c r="J35" s="18">
        <v>12</v>
      </c>
    </row>
    <row r="36" spans="1:10" ht="18" x14ac:dyDescent="0.35">
      <c r="A36" s="102"/>
      <c r="B36" s="63" t="s">
        <v>18</v>
      </c>
      <c r="C36" s="73" t="s">
        <v>72</v>
      </c>
      <c r="D36" s="19" t="s">
        <v>73</v>
      </c>
      <c r="E36" s="18">
        <v>200</v>
      </c>
      <c r="F36" s="18">
        <v>22.98</v>
      </c>
      <c r="G36" s="18">
        <v>89</v>
      </c>
      <c r="H36" s="18">
        <v>0.1</v>
      </c>
      <c r="I36" s="18">
        <v>0</v>
      </c>
      <c r="J36" s="18">
        <v>22.6</v>
      </c>
    </row>
    <row r="37" spans="1:10" ht="28" customHeight="1" x14ac:dyDescent="0.35">
      <c r="A37" s="102"/>
      <c r="B37" s="101" t="s">
        <v>21</v>
      </c>
      <c r="C37" s="101"/>
      <c r="D37" s="101"/>
      <c r="E37" s="101"/>
      <c r="F37" s="21">
        <f>SUM(F33:F36)</f>
        <v>60</v>
      </c>
      <c r="G37" s="22">
        <f>SUM(G33:G36)</f>
        <v>484.98</v>
      </c>
      <c r="H37" s="22">
        <f>SUM(H33:H36)</f>
        <v>16.100000000000001</v>
      </c>
      <c r="I37" s="22">
        <f>SUM(I33:I36)</f>
        <v>16.39</v>
      </c>
      <c r="J37" s="22">
        <f>SUM(J33:J36)</f>
        <v>69.88</v>
      </c>
    </row>
    <row r="38" spans="1:10" ht="28" customHeight="1" x14ac:dyDescent="0.35">
      <c r="A38" s="11"/>
      <c r="B38" s="64"/>
      <c r="C38" s="64"/>
      <c r="D38" s="64"/>
      <c r="E38" s="64"/>
      <c r="F38" s="65"/>
      <c r="G38" s="66"/>
      <c r="H38" s="66"/>
      <c r="I38" s="66"/>
      <c r="J38" s="66"/>
    </row>
    <row r="39" spans="1:10" ht="28" customHeight="1" x14ac:dyDescent="0.35">
      <c r="A39" s="11"/>
      <c r="B39" s="28" t="s">
        <v>23</v>
      </c>
      <c r="C39" s="28"/>
      <c r="D39" s="28"/>
      <c r="E39" s="28"/>
      <c r="F39" s="28"/>
      <c r="G39" s="97" t="s">
        <v>24</v>
      </c>
      <c r="H39" s="97"/>
      <c r="I39" s="97"/>
      <c r="J39" s="97"/>
    </row>
    <row r="40" spans="1:10" ht="16.5" x14ac:dyDescent="0.35">
      <c r="A40" s="11"/>
      <c r="B40" s="28" t="s">
        <v>25</v>
      </c>
      <c r="C40" s="28"/>
      <c r="D40" s="28"/>
      <c r="E40" s="28"/>
      <c r="F40" s="28"/>
      <c r="G40" s="97" t="s">
        <v>26</v>
      </c>
      <c r="H40" s="97"/>
      <c r="I40" s="97"/>
      <c r="J40" s="29"/>
    </row>
    <row r="41" spans="1:10" ht="16.5" x14ac:dyDescent="0.35">
      <c r="A41" s="1"/>
      <c r="B41" s="29"/>
      <c r="C41" s="29"/>
      <c r="D41" s="29"/>
      <c r="E41" s="29"/>
      <c r="F41" s="29"/>
      <c r="G41" s="29"/>
      <c r="H41" s="29"/>
      <c r="I41" s="29"/>
      <c r="J41" s="29"/>
    </row>
    <row r="42" spans="1:10" ht="16.5" x14ac:dyDescent="0.35">
      <c r="A42" s="1"/>
      <c r="B42" s="28" t="s">
        <v>27</v>
      </c>
      <c r="C42" s="28"/>
      <c r="D42" s="28"/>
      <c r="E42" s="28"/>
      <c r="F42" s="28"/>
      <c r="G42" s="97" t="s">
        <v>28</v>
      </c>
      <c r="H42" s="97"/>
      <c r="I42" s="97"/>
      <c r="J42" s="97"/>
    </row>
    <row r="43" spans="1:10" x14ac:dyDescent="0.35">
      <c r="A43" s="1"/>
      <c r="B43" s="30"/>
      <c r="C43" s="30"/>
      <c r="D43" s="30"/>
      <c r="E43" s="30"/>
      <c r="F43" s="30"/>
      <c r="G43" s="30"/>
      <c r="H43" s="30"/>
      <c r="I43" s="30"/>
      <c r="J43" s="30"/>
    </row>
    <row r="44" spans="1:10" x14ac:dyDescent="0.35">
      <c r="A44" s="1"/>
    </row>
    <row r="45" spans="1:10" x14ac:dyDescent="0.35">
      <c r="A45" s="1"/>
    </row>
  </sheetData>
  <mergeCells count="16">
    <mergeCell ref="A33:A37"/>
    <mergeCell ref="A11:A19"/>
    <mergeCell ref="A4:A9"/>
    <mergeCell ref="B1:D1"/>
    <mergeCell ref="E1:H1"/>
    <mergeCell ref="B9:E9"/>
    <mergeCell ref="B18:E18"/>
    <mergeCell ref="B19:J19"/>
    <mergeCell ref="A20:A25"/>
    <mergeCell ref="A26:A31"/>
    <mergeCell ref="G42:J42"/>
    <mergeCell ref="B24:E24"/>
    <mergeCell ref="G39:J39"/>
    <mergeCell ref="G40:I40"/>
    <mergeCell ref="B37:E37"/>
    <mergeCell ref="B31:E31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view="pageBreakPreview" zoomScaleNormal="100" zoomScaleSheetLayoutView="100" workbookViewId="0">
      <selection activeCell="J1" sqref="J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8" t="s">
        <v>19</v>
      </c>
      <c r="C1" s="119"/>
      <c r="D1" s="120"/>
      <c r="E1" s="124" t="s">
        <v>22</v>
      </c>
      <c r="F1" s="125"/>
      <c r="G1" s="125"/>
      <c r="H1" s="125"/>
      <c r="I1" s="32" t="s">
        <v>1</v>
      </c>
      <c r="J1" s="33" t="s">
        <v>88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5" t="s">
        <v>38</v>
      </c>
      <c r="B4" s="77" t="s">
        <v>13</v>
      </c>
      <c r="C4" s="18" t="s">
        <v>74</v>
      </c>
      <c r="D4" s="19" t="s">
        <v>75</v>
      </c>
      <c r="E4" s="18" t="s">
        <v>76</v>
      </c>
      <c r="F4" s="18">
        <v>23.71</v>
      </c>
      <c r="G4" s="72">
        <v>250.5</v>
      </c>
      <c r="H4" s="18">
        <v>4.5</v>
      </c>
      <c r="I4" s="18">
        <v>8.1050000000000004</v>
      </c>
      <c r="J4" s="18">
        <v>39.71</v>
      </c>
    </row>
    <row r="5" spans="1:11" ht="26" customHeight="1" x14ac:dyDescent="0.4">
      <c r="A5" s="136"/>
      <c r="B5" s="77" t="s">
        <v>18</v>
      </c>
      <c r="C5" s="18" t="s">
        <v>47</v>
      </c>
      <c r="D5" s="19" t="s">
        <v>48</v>
      </c>
      <c r="E5" s="18">
        <v>200</v>
      </c>
      <c r="F5" s="72">
        <v>7.76</v>
      </c>
      <c r="G5" s="72">
        <v>81</v>
      </c>
      <c r="H5" s="18">
        <v>1.52</v>
      </c>
      <c r="I5" s="18">
        <v>1.35</v>
      </c>
      <c r="J5" s="18">
        <v>15.9</v>
      </c>
    </row>
    <row r="6" spans="1:11" ht="26" customHeight="1" x14ac:dyDescent="0.4">
      <c r="A6" s="136"/>
      <c r="B6" s="77" t="s">
        <v>20</v>
      </c>
      <c r="C6" s="73" t="s">
        <v>30</v>
      </c>
      <c r="D6" s="19" t="s">
        <v>31</v>
      </c>
      <c r="E6" s="18">
        <v>50</v>
      </c>
      <c r="F6" s="18">
        <v>2.98</v>
      </c>
      <c r="G6" s="18">
        <v>120.7</v>
      </c>
      <c r="H6" s="60">
        <v>3.4180000000000001</v>
      </c>
      <c r="I6" s="60">
        <v>2.33</v>
      </c>
      <c r="J6" s="72">
        <v>23.97</v>
      </c>
    </row>
    <row r="7" spans="1:11" ht="26" customHeight="1" x14ac:dyDescent="0.35">
      <c r="A7" s="137"/>
      <c r="B7" s="126" t="s">
        <v>21</v>
      </c>
      <c r="C7" s="127"/>
      <c r="D7" s="127"/>
      <c r="E7" s="128"/>
      <c r="F7" s="78">
        <f>SUM(F4:F6)</f>
        <v>34.449999999999996</v>
      </c>
      <c r="G7" s="79">
        <f>SUM(G4:G6)</f>
        <v>452.2</v>
      </c>
      <c r="H7" s="79">
        <f>SUM(H4:H6)</f>
        <v>9.4379999999999988</v>
      </c>
      <c r="I7" s="79">
        <f>SUM(I4:I6)</f>
        <v>11.785</v>
      </c>
      <c r="J7" s="79">
        <f>SUM(J4:J6)</f>
        <v>79.58</v>
      </c>
    </row>
    <row r="8" spans="1:11" ht="23.15" customHeight="1" x14ac:dyDescent="0.35">
      <c r="A8" s="88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36" t="s">
        <v>39</v>
      </c>
      <c r="B9" s="27" t="s">
        <v>11</v>
      </c>
      <c r="C9" s="73" t="s">
        <v>77</v>
      </c>
      <c r="D9" s="19" t="s">
        <v>78</v>
      </c>
      <c r="E9" s="18" t="s">
        <v>43</v>
      </c>
      <c r="F9" s="18">
        <v>21.2</v>
      </c>
      <c r="G9" s="18">
        <v>202.7</v>
      </c>
      <c r="H9" s="73" t="s">
        <v>79</v>
      </c>
      <c r="I9" s="60">
        <v>8.0500000000000007</v>
      </c>
      <c r="J9" s="72">
        <v>16.59</v>
      </c>
    </row>
    <row r="10" spans="1:11" ht="26" customHeight="1" x14ac:dyDescent="0.35">
      <c r="A10" s="136"/>
      <c r="B10" s="27" t="s">
        <v>13</v>
      </c>
      <c r="C10" s="18" t="s">
        <v>80</v>
      </c>
      <c r="D10" s="19" t="s">
        <v>81</v>
      </c>
      <c r="E10" s="80" t="s">
        <v>54</v>
      </c>
      <c r="F10" s="18">
        <v>19.920000000000002</v>
      </c>
      <c r="G10" s="18">
        <v>196.5</v>
      </c>
      <c r="H10" s="18">
        <v>2.64</v>
      </c>
      <c r="I10" s="18">
        <v>14.67</v>
      </c>
      <c r="J10" s="18">
        <v>12.87</v>
      </c>
    </row>
    <row r="11" spans="1:11" ht="26" customHeight="1" x14ac:dyDescent="0.35">
      <c r="A11" s="136"/>
      <c r="B11" s="27" t="s">
        <v>12</v>
      </c>
      <c r="C11" s="18" t="s">
        <v>82</v>
      </c>
      <c r="D11" s="19" t="s">
        <v>83</v>
      </c>
      <c r="E11" s="80" t="s">
        <v>55</v>
      </c>
      <c r="F11" s="18">
        <v>34.880000000000003</v>
      </c>
      <c r="G11" s="18">
        <v>178.8</v>
      </c>
      <c r="H11" s="18">
        <v>10.29</v>
      </c>
      <c r="I11" s="18">
        <v>13.74</v>
      </c>
      <c r="J11" s="18">
        <v>4.92</v>
      </c>
    </row>
    <row r="12" spans="1:11" ht="26" customHeight="1" x14ac:dyDescent="0.35">
      <c r="A12" s="136"/>
      <c r="B12" s="27" t="s">
        <v>18</v>
      </c>
      <c r="C12" s="18" t="s">
        <v>84</v>
      </c>
      <c r="D12" s="19" t="s">
        <v>85</v>
      </c>
      <c r="E12" s="80">
        <v>200</v>
      </c>
      <c r="F12" s="18">
        <v>6.08</v>
      </c>
      <c r="G12" s="18">
        <v>62</v>
      </c>
      <c r="H12" s="18">
        <v>0.13</v>
      </c>
      <c r="I12" s="18">
        <v>0.02</v>
      </c>
      <c r="J12" s="18">
        <v>15.2</v>
      </c>
    </row>
    <row r="13" spans="1:11" ht="26" customHeight="1" x14ac:dyDescent="0.35">
      <c r="A13" s="136"/>
      <c r="B13" s="27" t="s">
        <v>15</v>
      </c>
      <c r="C13" s="18" t="s">
        <v>30</v>
      </c>
      <c r="D13" s="19" t="s">
        <v>31</v>
      </c>
      <c r="E13" s="80">
        <v>50</v>
      </c>
      <c r="F13" s="18">
        <v>2.87</v>
      </c>
      <c r="G13" s="18">
        <v>120.7</v>
      </c>
      <c r="H13" s="18">
        <v>3.48</v>
      </c>
      <c r="I13" s="18">
        <v>2.33</v>
      </c>
      <c r="J13" s="18">
        <v>23.97</v>
      </c>
    </row>
    <row r="14" spans="1:11" ht="28" customHeight="1" x14ac:dyDescent="0.35">
      <c r="A14" s="137"/>
      <c r="B14" s="121" t="s">
        <v>21</v>
      </c>
      <c r="C14" s="122"/>
      <c r="D14" s="122"/>
      <c r="E14" s="123"/>
      <c r="F14" s="81">
        <f>SUM(F9:F13)</f>
        <v>84.95</v>
      </c>
      <c r="G14" s="81">
        <f>SUM(G9:G13)</f>
        <v>760.7</v>
      </c>
      <c r="H14" s="82">
        <f>SUM(H9:H13)</f>
        <v>16.54</v>
      </c>
      <c r="I14" s="82">
        <f>SUM(I9:I13)</f>
        <v>38.81</v>
      </c>
      <c r="J14" s="82">
        <f>SUM(J9:J13)</f>
        <v>73.55</v>
      </c>
    </row>
    <row r="15" spans="1:11" ht="28" customHeight="1" x14ac:dyDescent="0.35">
      <c r="A15" s="88"/>
      <c r="B15" s="43"/>
      <c r="C15" s="44"/>
      <c r="D15" s="132" t="s">
        <v>32</v>
      </c>
      <c r="E15" s="133"/>
      <c r="F15" s="45">
        <f>SUM(F14,F7)</f>
        <v>119.4</v>
      </c>
      <c r="G15" s="46">
        <f>SUM(G14,G7)</f>
        <v>1212.9000000000001</v>
      </c>
      <c r="H15" s="46">
        <f>SUM(H7,H14)</f>
        <v>25.977999999999998</v>
      </c>
      <c r="I15" s="46">
        <f>SUM(I7,I14)</f>
        <v>50.594999999999999</v>
      </c>
      <c r="J15" s="45">
        <f>SUM(J7,J14)</f>
        <v>153.13</v>
      </c>
    </row>
    <row r="16" spans="1:11" ht="28" customHeight="1" x14ac:dyDescent="0.35">
      <c r="A16" s="88"/>
      <c r="B16" s="43"/>
      <c r="C16" s="44"/>
      <c r="D16" s="87"/>
      <c r="E16" s="87"/>
      <c r="F16" s="91"/>
      <c r="G16" s="92"/>
      <c r="H16" s="92"/>
      <c r="I16" s="92"/>
      <c r="J16" s="91"/>
      <c r="K16" s="71"/>
    </row>
    <row r="17" spans="1:12" ht="28" customHeight="1" x14ac:dyDescent="0.4">
      <c r="A17" s="138" t="s">
        <v>37</v>
      </c>
      <c r="B17" s="83" t="s">
        <v>13</v>
      </c>
      <c r="C17" s="18" t="s">
        <v>74</v>
      </c>
      <c r="D17" s="19" t="s">
        <v>75</v>
      </c>
      <c r="E17" s="18" t="s">
        <v>46</v>
      </c>
      <c r="F17" s="18">
        <v>31.61</v>
      </c>
      <c r="G17" s="72">
        <v>300</v>
      </c>
      <c r="H17" s="18">
        <v>7.66</v>
      </c>
      <c r="I17" s="18">
        <v>11.52</v>
      </c>
      <c r="J17" s="18">
        <v>41.08</v>
      </c>
    </row>
    <row r="18" spans="1:12" ht="28" customHeight="1" x14ac:dyDescent="0.4">
      <c r="A18" s="139"/>
      <c r="B18" s="83" t="s">
        <v>18</v>
      </c>
      <c r="C18" s="18" t="s">
        <v>47</v>
      </c>
      <c r="D18" s="19" t="s">
        <v>48</v>
      </c>
      <c r="E18" s="18">
        <v>200</v>
      </c>
      <c r="F18" s="72">
        <v>7.76</v>
      </c>
      <c r="G18" s="72">
        <v>81</v>
      </c>
      <c r="H18" s="18">
        <v>1.52</v>
      </c>
      <c r="I18" s="18">
        <v>1.35</v>
      </c>
      <c r="J18" s="18">
        <v>15.9</v>
      </c>
    </row>
    <row r="19" spans="1:12" ht="28" customHeight="1" x14ac:dyDescent="0.4">
      <c r="A19" s="139"/>
      <c r="B19" s="83" t="s">
        <v>20</v>
      </c>
      <c r="C19" s="73" t="s">
        <v>30</v>
      </c>
      <c r="D19" s="19" t="s">
        <v>31</v>
      </c>
      <c r="E19" s="18">
        <v>25</v>
      </c>
      <c r="F19" s="18">
        <v>1.31</v>
      </c>
      <c r="G19" s="18">
        <v>60.35</v>
      </c>
      <c r="H19" s="60">
        <v>1.74</v>
      </c>
      <c r="I19" s="60">
        <v>1.17</v>
      </c>
      <c r="J19" s="72">
        <v>12</v>
      </c>
    </row>
    <row r="20" spans="1:12" ht="28" customHeight="1" x14ac:dyDescent="0.35">
      <c r="A20" s="140"/>
      <c r="B20" s="129" t="s">
        <v>21</v>
      </c>
      <c r="C20" s="130"/>
      <c r="D20" s="130"/>
      <c r="E20" s="131"/>
      <c r="F20" s="84">
        <f>SUM(F17:F19)</f>
        <v>40.68</v>
      </c>
      <c r="G20" s="85">
        <f>SUM(G17:G19)</f>
        <v>441.35</v>
      </c>
      <c r="H20" s="85">
        <f>SUM(H17:H19)</f>
        <v>10.92</v>
      </c>
      <c r="I20" s="85">
        <f>SUM(I17:I19)</f>
        <v>14.04</v>
      </c>
      <c r="J20" s="85">
        <f>SUM(J17:J19)</f>
        <v>68.97999999999999</v>
      </c>
    </row>
    <row r="21" spans="1:12" ht="15.5" x14ac:dyDescent="0.35">
      <c r="A21" s="38"/>
      <c r="B21" s="39"/>
      <c r="C21" s="39"/>
      <c r="D21" s="39"/>
      <c r="E21" s="47"/>
      <c r="F21" s="48"/>
      <c r="G21" s="49"/>
      <c r="H21" s="49"/>
      <c r="I21" s="49"/>
      <c r="J21" s="50"/>
    </row>
    <row r="22" spans="1:12" ht="23.15" customHeight="1" x14ac:dyDescent="0.35">
      <c r="A22" s="141" t="s">
        <v>87</v>
      </c>
      <c r="B22" s="27" t="s">
        <v>11</v>
      </c>
      <c r="C22" s="73" t="s">
        <v>77</v>
      </c>
      <c r="D22" s="19" t="s">
        <v>78</v>
      </c>
      <c r="E22" s="18" t="s">
        <v>43</v>
      </c>
      <c r="F22" s="18">
        <v>21.2</v>
      </c>
      <c r="G22" s="18">
        <v>202.7</v>
      </c>
      <c r="H22" s="73" t="s">
        <v>79</v>
      </c>
      <c r="I22" s="60">
        <v>8.0500000000000007</v>
      </c>
      <c r="J22" s="72">
        <v>16.59</v>
      </c>
      <c r="K22" s="74"/>
      <c r="L22" s="71"/>
    </row>
    <row r="23" spans="1:12" ht="23.15" customHeight="1" x14ac:dyDescent="0.35">
      <c r="A23" s="141"/>
      <c r="B23" s="27" t="s">
        <v>13</v>
      </c>
      <c r="C23" s="18" t="s">
        <v>80</v>
      </c>
      <c r="D23" s="19" t="s">
        <v>81</v>
      </c>
      <c r="E23" s="80" t="s">
        <v>86</v>
      </c>
      <c r="F23" s="18">
        <v>24.82</v>
      </c>
      <c r="G23" s="18">
        <v>251</v>
      </c>
      <c r="H23" s="18">
        <v>3.51</v>
      </c>
      <c r="I23" s="18">
        <v>18.350000000000001</v>
      </c>
      <c r="J23" s="18">
        <v>17.14</v>
      </c>
      <c r="K23" s="74"/>
      <c r="L23" s="71"/>
    </row>
    <row r="24" spans="1:12" ht="22" customHeight="1" x14ac:dyDescent="0.35">
      <c r="A24" s="141"/>
      <c r="B24" s="27" t="s">
        <v>12</v>
      </c>
      <c r="C24" s="18" t="s">
        <v>82</v>
      </c>
      <c r="D24" s="19" t="s">
        <v>83</v>
      </c>
      <c r="E24" s="80" t="s">
        <v>55</v>
      </c>
      <c r="F24" s="18">
        <v>34.880000000000003</v>
      </c>
      <c r="G24" s="18">
        <v>178.8</v>
      </c>
      <c r="H24" s="18">
        <v>10.29</v>
      </c>
      <c r="I24" s="18">
        <v>13.74</v>
      </c>
      <c r="J24" s="18">
        <v>4.92</v>
      </c>
      <c r="K24" s="74"/>
      <c r="L24" s="71"/>
    </row>
    <row r="25" spans="1:12" ht="22" customHeight="1" x14ac:dyDescent="0.35">
      <c r="A25" s="141"/>
      <c r="B25" s="27" t="s">
        <v>18</v>
      </c>
      <c r="C25" s="18" t="s">
        <v>84</v>
      </c>
      <c r="D25" s="19" t="s">
        <v>85</v>
      </c>
      <c r="E25" s="80">
        <v>200</v>
      </c>
      <c r="F25" s="18">
        <v>6.08</v>
      </c>
      <c r="G25" s="18">
        <v>62</v>
      </c>
      <c r="H25" s="18">
        <v>0.13</v>
      </c>
      <c r="I25" s="18">
        <v>0.02</v>
      </c>
      <c r="J25" s="18">
        <v>15.2</v>
      </c>
      <c r="K25" s="74"/>
      <c r="L25" s="71"/>
    </row>
    <row r="26" spans="1:12" ht="18" x14ac:dyDescent="0.35">
      <c r="A26" s="141"/>
      <c r="B26" s="27" t="s">
        <v>15</v>
      </c>
      <c r="C26" s="18" t="s">
        <v>30</v>
      </c>
      <c r="D26" s="19" t="s">
        <v>31</v>
      </c>
      <c r="E26" s="80">
        <v>50</v>
      </c>
      <c r="F26" s="18">
        <v>2.98</v>
      </c>
      <c r="G26" s="18">
        <v>120.7</v>
      </c>
      <c r="H26" s="18">
        <v>3.48</v>
      </c>
      <c r="I26" s="18">
        <v>2.33</v>
      </c>
      <c r="J26" s="18">
        <v>23.97</v>
      </c>
      <c r="K26" s="69"/>
    </row>
    <row r="27" spans="1:12" ht="23.15" customHeight="1" x14ac:dyDescent="0.35">
      <c r="A27" s="141"/>
      <c r="B27" s="143" t="s">
        <v>21</v>
      </c>
      <c r="C27" s="144"/>
      <c r="D27" s="144"/>
      <c r="E27" s="145"/>
      <c r="F27" s="86">
        <f>SUM(F22:F26)</f>
        <v>89.960000000000008</v>
      </c>
      <c r="G27" s="86">
        <f>SUM(G22:G26)</f>
        <v>815.2</v>
      </c>
      <c r="H27" s="86">
        <f>SUM(H22:H26)</f>
        <v>17.41</v>
      </c>
      <c r="I27" s="86">
        <f>SUM(I22:I26)</f>
        <v>42.49</v>
      </c>
      <c r="J27" s="86">
        <f>SUM(J22:J26)</f>
        <v>77.820000000000007</v>
      </c>
      <c r="K27" s="69"/>
    </row>
    <row r="28" spans="1:12" ht="23.15" customHeight="1" x14ac:dyDescent="0.35">
      <c r="A28" s="141"/>
      <c r="B28" s="142" t="s">
        <v>45</v>
      </c>
      <c r="C28" s="132"/>
      <c r="D28" s="132"/>
      <c r="E28" s="133"/>
      <c r="F28" s="51">
        <f>SUM(F27,F20)</f>
        <v>130.64000000000001</v>
      </c>
      <c r="G28" s="52">
        <f>SUM(G27,G20)</f>
        <v>1256.5500000000002</v>
      </c>
      <c r="H28" s="52">
        <f>SUM(H20,H27)</f>
        <v>28.33</v>
      </c>
      <c r="I28" s="52">
        <f>SUM(I20,I27)</f>
        <v>56.53</v>
      </c>
      <c r="J28" s="51">
        <f>SUM(J20,J27)</f>
        <v>146.80000000000001</v>
      </c>
      <c r="K28" s="69"/>
    </row>
    <row r="29" spans="1:12" ht="23.15" customHeight="1" x14ac:dyDescent="0.35">
      <c r="A29" s="89"/>
      <c r="B29" s="90"/>
      <c r="C29" s="90"/>
      <c r="D29" s="90"/>
      <c r="E29" s="90"/>
      <c r="F29" s="55"/>
      <c r="G29" s="56"/>
      <c r="H29" s="56"/>
      <c r="I29" s="56"/>
      <c r="J29" s="55"/>
      <c r="K29" s="74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23</v>
      </c>
      <c r="C31" s="58"/>
      <c r="D31" s="58"/>
      <c r="E31" s="58"/>
      <c r="F31" s="58"/>
      <c r="G31" s="146" t="s">
        <v>24</v>
      </c>
      <c r="H31" s="146"/>
      <c r="I31" s="146"/>
      <c r="J31" s="146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25</v>
      </c>
      <c r="C33" s="58"/>
      <c r="D33" s="58"/>
      <c r="E33" s="58"/>
      <c r="F33" s="58"/>
      <c r="G33" s="146" t="s">
        <v>26</v>
      </c>
      <c r="H33" s="146"/>
      <c r="I33" s="146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27</v>
      </c>
      <c r="C35" s="58"/>
      <c r="D35" s="58"/>
      <c r="E35" s="58"/>
      <c r="F35" s="58"/>
      <c r="G35" s="146" t="s">
        <v>28</v>
      </c>
      <c r="H35" s="146"/>
      <c r="I35" s="146"/>
      <c r="J35" s="146"/>
    </row>
    <row r="36" spans="1:10" ht="23.15" customHeight="1" x14ac:dyDescent="0.35">
      <c r="A36" s="134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4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4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4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4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34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4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34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28:E28"/>
    <mergeCell ref="B27:E27"/>
    <mergeCell ref="G33:I33"/>
    <mergeCell ref="G31:J31"/>
    <mergeCell ref="G35:J35"/>
    <mergeCell ref="A36:A44"/>
    <mergeCell ref="A4:A7"/>
    <mergeCell ref="A9:A14"/>
    <mergeCell ref="A17:A20"/>
    <mergeCell ref="A22:A28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2023-10-04T11:59:15Z</cp:lastPrinted>
  <dcterms:created xsi:type="dcterms:W3CDTF">2015-06-05T18:19:34Z</dcterms:created>
  <dcterms:modified xsi:type="dcterms:W3CDTF">2023-10-04T11:59:23Z</dcterms:modified>
</cp:coreProperties>
</file>