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октябрь\"/>
    </mc:Choice>
  </mc:AlternateContent>
  <bookViews>
    <workbookView xWindow="0" yWindow="0" windowWidth="15150" windowHeight="7050" activeTab="1"/>
  </bookViews>
  <sheets>
    <sheet name="1-4" sheetId="2" r:id="rId1"/>
    <sheet name="5-11" sheetId="1" r:id="rId2"/>
  </sheets>
  <definedNames>
    <definedName name="_xlnm.Print_Area" localSheetId="0">'1-4'!$A$1:$J$43</definedName>
    <definedName name="_xlnm.Print_Area" localSheetId="1">'5-11'!$A$1:$J$44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27" i="1" l="1"/>
  <c r="I27" i="1"/>
  <c r="H27" i="1"/>
  <c r="G27" i="1"/>
  <c r="F27" i="1"/>
  <c r="H18" i="2" l="1"/>
  <c r="J20" i="1" l="1"/>
  <c r="I20" i="1"/>
  <c r="H20" i="1"/>
  <c r="G20" i="1"/>
  <c r="F20" i="1"/>
  <c r="J38" i="2"/>
  <c r="I38" i="2"/>
  <c r="H38" i="2"/>
  <c r="G38" i="2"/>
  <c r="F38" i="2"/>
  <c r="J32" i="2"/>
  <c r="I32" i="2"/>
  <c r="H32" i="2"/>
  <c r="G32" i="2"/>
  <c r="F32" i="2"/>
  <c r="F25" i="2"/>
  <c r="G25" i="2"/>
  <c r="H25" i="2"/>
  <c r="I25" i="2"/>
  <c r="J25" i="2"/>
  <c r="F9" i="2"/>
  <c r="J18" i="2" l="1"/>
  <c r="I18" i="2"/>
  <c r="G18" i="2"/>
  <c r="F18" i="2"/>
  <c r="J9" i="2"/>
  <c r="I9" i="2"/>
  <c r="H9" i="2"/>
  <c r="G9" i="2"/>
  <c r="J28" i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<sst xmlns="http://schemas.openxmlformats.org/spreadsheetml/2006/main" count="203" uniqueCount="79">
  <si>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</si>
  <si>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</si>
  <si>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</si>
  <si>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</si>
  <si>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</si>
  <si>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</si>
  <si>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</si>
  <si>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</si>
  <si>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</si>
  <si>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</si>
  <si>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</si>
  <si>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</si>
  <si>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</si>
  <si>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</si>
  <si>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</si>
  <si>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</si>
  <si>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</si>
  <si>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</si>
  <si>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</si>
  <si>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</si>
  <si>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</si>
  <si>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</si>
  <si>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</si>
  <si>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</si>
  <si>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</si>
  <si>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</si>
  <si>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</si>
  <si>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</si>
  <si>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</si>
  <si>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</si>
  <si>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</si>
  <si>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</si>
  <si>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</si>
  <si>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</si>
  <si>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</si>
  <si>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</si>
  <si>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</si>
  <si>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</si>
  <si>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</si>
  <si>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Батон подмосковный</t>
  </si>
  <si>
    <t xml:space="preserve">хлеб </t>
  </si>
  <si>
    <t>Хлеб пшеничный</t>
  </si>
  <si>
    <t>Хлеб дарницкий</t>
  </si>
  <si>
    <t>405/5</t>
  </si>
  <si>
    <t>ОБЕД                  (5-11 классы ОХРАНА ЗРЕНИЯ)</t>
  </si>
  <si>
    <t>250/12,5</t>
  </si>
  <si>
    <t>ОБЕД                  (1-4 классы ОХРАНА ЗРЕНИЯ)</t>
  </si>
  <si>
    <t>71/15</t>
  </si>
  <si>
    <t>25/25</t>
  </si>
  <si>
    <t>Ассорти овощное (огурцы/помидоры)</t>
  </si>
  <si>
    <t>204/15</t>
  </si>
  <si>
    <t>Макароны отварные с сыром</t>
  </si>
  <si>
    <t>150/5</t>
  </si>
  <si>
    <t>278/15</t>
  </si>
  <si>
    <t>Тефтели мясные</t>
  </si>
  <si>
    <t>60/30</t>
  </si>
  <si>
    <t>7,23</t>
  </si>
  <si>
    <t>342/15</t>
  </si>
  <si>
    <t>Компот из свежиъ яблок</t>
  </si>
  <si>
    <t>19/04</t>
  </si>
  <si>
    <t>Салат Новинка</t>
  </si>
  <si>
    <t>60/20</t>
  </si>
  <si>
    <t>113/15</t>
  </si>
  <si>
    <t>Суп лапша домашняя с окорочком</t>
  </si>
  <si>
    <t>216/04</t>
  </si>
  <si>
    <t>Картофель тушеный</t>
  </si>
  <si>
    <t>150/15</t>
  </si>
  <si>
    <t>Огурец свежий</t>
  </si>
  <si>
    <t>376/15</t>
  </si>
  <si>
    <t>Чай с сахаром</t>
  </si>
  <si>
    <t>377/15</t>
  </si>
  <si>
    <t>100/15</t>
  </si>
  <si>
    <t>Чай с лимоном</t>
  </si>
  <si>
    <t>Запеканка из творога с повидлом</t>
  </si>
  <si>
    <t>Компот из яблок</t>
  </si>
  <si>
    <t>282/15</t>
  </si>
  <si>
    <t>Мясо по Албански</t>
  </si>
  <si>
    <t>Помидор сведий</t>
  </si>
  <si>
    <t>12.10.2023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</si>
</sst>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\ _₽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justify" vertical="center" wrapText="1"/>
    </xf>
    <xf numFmtId="165" fontId="1" fillId="0" borderId="2" xfId="0" applyNumberFormat="1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justify" vertical="center" wrapText="1"/>
    </xf>
    <xf numFmtId="165" fontId="1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5"/>
  <sheetViews>
    <sheetView showGridLines="0" showRowColHeaders="0" view="pageBreakPreview" topLeftCell="A31" zoomScaleNormal="100" zoomScaleSheetLayoutView="100" workbookViewId="0">
      <selection activeCell="B42" sqref="B42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3" t="s">
        <v>18</v>
      </c>
      <c r="C1" s="103"/>
      <c r="D1" s="103"/>
      <c r="E1" s="104" t="s">
        <v>21</v>
      </c>
      <c r="F1" s="104"/>
      <c r="G1" s="104"/>
      <c r="H1" s="104"/>
      <c r="I1" s="72" t="s">
        <v>1</v>
      </c>
      <c r="J1" s="13" t="s">
        <v>78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0" t="s">
        <v>28</v>
      </c>
      <c r="B4" s="61" t="s">
        <v>13</v>
      </c>
      <c r="C4" s="18" t="s">
        <v>50</v>
      </c>
      <c r="D4" s="19" t="s">
        <v>51</v>
      </c>
      <c r="E4" s="18" t="s">
        <v>52</v>
      </c>
      <c r="F4" s="18">
        <v>15.06</v>
      </c>
      <c r="G4" s="18">
        <v>206.15</v>
      </c>
      <c r="H4" s="18">
        <v>5.92</v>
      </c>
      <c r="I4" s="18">
        <v>5.23</v>
      </c>
      <c r="J4" s="18">
        <v>24.6</v>
      </c>
    </row>
    <row r="5" spans="1:12" ht="22" customHeight="1" x14ac:dyDescent="0.35">
      <c r="A5" s="101"/>
      <c r="B5" s="61" t="s">
        <v>12</v>
      </c>
      <c r="C5" s="89" t="s">
        <v>53</v>
      </c>
      <c r="D5" s="19" t="s">
        <v>54</v>
      </c>
      <c r="E5" s="18" t="s">
        <v>55</v>
      </c>
      <c r="F5" s="69">
        <v>28.56</v>
      </c>
      <c r="G5" s="69">
        <v>139.30000000000001</v>
      </c>
      <c r="H5" s="70" t="s">
        <v>56</v>
      </c>
      <c r="I5" s="18">
        <v>10.38</v>
      </c>
      <c r="J5" s="18">
        <v>9.24</v>
      </c>
    </row>
    <row r="6" spans="1:12" ht="22" customHeight="1" x14ac:dyDescent="0.35">
      <c r="A6" s="101"/>
      <c r="B6" s="62" t="s">
        <v>17</v>
      </c>
      <c r="C6" s="18" t="s">
        <v>57</v>
      </c>
      <c r="D6" s="19" t="s">
        <v>58</v>
      </c>
      <c r="E6" s="89">
        <v>200</v>
      </c>
      <c r="F6" s="69">
        <v>11.78</v>
      </c>
      <c r="G6" s="69">
        <v>114.6</v>
      </c>
      <c r="H6" s="18">
        <v>0.16</v>
      </c>
      <c r="I6" s="18">
        <v>0.16</v>
      </c>
      <c r="J6" s="18">
        <v>27.88</v>
      </c>
    </row>
    <row r="7" spans="1:12" ht="22" customHeight="1" x14ac:dyDescent="0.35">
      <c r="A7" s="101"/>
      <c r="B7" s="62" t="s">
        <v>10</v>
      </c>
      <c r="C7" s="18" t="s">
        <v>47</v>
      </c>
      <c r="D7" s="91" t="s">
        <v>49</v>
      </c>
      <c r="E7" s="89" t="s">
        <v>48</v>
      </c>
      <c r="F7" s="69">
        <v>8.1</v>
      </c>
      <c r="G7" s="69">
        <v>8.5</v>
      </c>
      <c r="H7" s="18">
        <v>0.45</v>
      </c>
      <c r="I7" s="18">
        <v>0.08</v>
      </c>
      <c r="J7" s="18">
        <v>1.43</v>
      </c>
    </row>
    <row r="8" spans="1:12" ht="22" customHeight="1" x14ac:dyDescent="0.35">
      <c r="A8" s="101"/>
      <c r="B8" s="61" t="s">
        <v>14</v>
      </c>
      <c r="C8" s="70"/>
      <c r="D8" s="20" t="s">
        <v>39</v>
      </c>
      <c r="E8" s="18">
        <v>25</v>
      </c>
      <c r="F8" s="69">
        <v>3.5</v>
      </c>
      <c r="G8" s="69">
        <v>65</v>
      </c>
      <c r="H8" s="18">
        <v>1.8</v>
      </c>
      <c r="I8" s="18">
        <v>0.63</v>
      </c>
      <c r="J8" s="18">
        <v>12.75</v>
      </c>
    </row>
    <row r="9" spans="1:12" ht="17.5" x14ac:dyDescent="0.35">
      <c r="A9" s="102"/>
      <c r="B9" s="105" t="s">
        <v>20</v>
      </c>
      <c r="C9" s="106"/>
      <c r="D9" s="106"/>
      <c r="E9" s="107"/>
      <c r="F9" s="21">
        <f>SUM(F4:F8)</f>
        <v>67</v>
      </c>
      <c r="G9" s="22">
        <f>SUM(G4:G8)</f>
        <v>533.55000000000007</v>
      </c>
      <c r="H9" s="22">
        <f>SUM(H4:H8)</f>
        <v>8.33</v>
      </c>
      <c r="I9" s="22">
        <f>SUM(I4:I8)</f>
        <v>16.48</v>
      </c>
      <c r="J9" s="22">
        <f>SUM(J4:J8)</f>
        <v>75.900000000000006</v>
      </c>
    </row>
    <row r="10" spans="1:12" ht="18" x14ac:dyDescent="0.4">
      <c r="A10" s="12"/>
      <c r="B10" s="3"/>
      <c r="C10" s="4"/>
      <c r="D10" s="4"/>
      <c r="E10" s="5"/>
      <c r="F10" s="6"/>
      <c r="G10" s="5"/>
      <c r="H10" s="5"/>
      <c r="I10" s="5"/>
      <c r="J10" s="5"/>
    </row>
    <row r="11" spans="1:12" ht="18" x14ac:dyDescent="0.4">
      <c r="A11" s="97" t="s">
        <v>35</v>
      </c>
      <c r="B11" s="23" t="s">
        <v>10</v>
      </c>
      <c r="C11" s="70" t="s">
        <v>59</v>
      </c>
      <c r="D11" s="90" t="s">
        <v>60</v>
      </c>
      <c r="E11" s="18" t="s">
        <v>61</v>
      </c>
      <c r="F11" s="18">
        <v>16.84</v>
      </c>
      <c r="G11" s="18">
        <v>85.71</v>
      </c>
      <c r="H11" s="18">
        <v>3.63</v>
      </c>
      <c r="I11" s="18">
        <v>5.03</v>
      </c>
      <c r="J11" s="67">
        <v>5.96</v>
      </c>
      <c r="K11" s="65"/>
      <c r="L11" s="68"/>
    </row>
    <row r="12" spans="1:12" ht="18" x14ac:dyDescent="0.4">
      <c r="A12" s="98"/>
      <c r="B12" s="23" t="s">
        <v>11</v>
      </c>
      <c r="C12" s="18" t="s">
        <v>62</v>
      </c>
      <c r="D12" s="90" t="s">
        <v>63</v>
      </c>
      <c r="E12" s="18" t="s">
        <v>45</v>
      </c>
      <c r="F12" s="18">
        <v>17.559999999999999</v>
      </c>
      <c r="G12" s="18">
        <v>170.2</v>
      </c>
      <c r="H12" s="18">
        <v>9.85</v>
      </c>
      <c r="I12" s="18">
        <v>8.32</v>
      </c>
      <c r="J12" s="67">
        <v>11.67</v>
      </c>
      <c r="K12" s="65"/>
      <c r="L12" s="68"/>
    </row>
    <row r="13" spans="1:12" ht="23" customHeight="1" x14ac:dyDescent="0.4">
      <c r="A13" s="98"/>
      <c r="B13" s="23" t="s">
        <v>13</v>
      </c>
      <c r="C13" s="18" t="s">
        <v>64</v>
      </c>
      <c r="D13" s="19" t="s">
        <v>65</v>
      </c>
      <c r="E13" s="18">
        <v>150</v>
      </c>
      <c r="F13" s="18">
        <v>18.86</v>
      </c>
      <c r="G13" s="18">
        <v>181.5</v>
      </c>
      <c r="H13" s="18">
        <v>3.15</v>
      </c>
      <c r="I13" s="18">
        <v>9.6</v>
      </c>
      <c r="J13" s="18">
        <v>27.75</v>
      </c>
      <c r="K13" s="65"/>
    </row>
    <row r="14" spans="1:12" ht="23" customHeight="1" x14ac:dyDescent="0.35">
      <c r="A14" s="98"/>
      <c r="B14" s="61" t="s">
        <v>12</v>
      </c>
      <c r="C14" s="89" t="s">
        <v>53</v>
      </c>
      <c r="D14" s="19" t="s">
        <v>54</v>
      </c>
      <c r="E14" s="18" t="s">
        <v>55</v>
      </c>
      <c r="F14" s="69">
        <v>28.56</v>
      </c>
      <c r="G14" s="69">
        <v>139.30000000000001</v>
      </c>
      <c r="H14" s="70" t="s">
        <v>56</v>
      </c>
      <c r="I14" s="18">
        <v>10.38</v>
      </c>
      <c r="J14" s="18">
        <v>9.24</v>
      </c>
      <c r="K14" s="65"/>
    </row>
    <row r="15" spans="1:12" ht="23" customHeight="1" x14ac:dyDescent="0.4">
      <c r="A15" s="98"/>
      <c r="B15" s="23" t="s">
        <v>14</v>
      </c>
      <c r="C15" s="18"/>
      <c r="D15" s="19" t="s">
        <v>41</v>
      </c>
      <c r="E15" s="18">
        <v>20</v>
      </c>
      <c r="F15" s="18">
        <v>1.8</v>
      </c>
      <c r="G15" s="18">
        <v>46</v>
      </c>
      <c r="H15" s="18">
        <v>1.5</v>
      </c>
      <c r="I15" s="18">
        <v>0.2</v>
      </c>
      <c r="J15" s="18">
        <v>9.8000000000000007</v>
      </c>
      <c r="K15" s="65"/>
    </row>
    <row r="16" spans="1:12" ht="23" customHeight="1" x14ac:dyDescent="0.4">
      <c r="A16" s="98"/>
      <c r="B16" s="23" t="s">
        <v>40</v>
      </c>
      <c r="C16" s="18"/>
      <c r="D16" s="19" t="s">
        <v>42</v>
      </c>
      <c r="E16" s="18">
        <v>20</v>
      </c>
      <c r="F16" s="18">
        <v>1.6</v>
      </c>
      <c r="G16" s="18">
        <v>40</v>
      </c>
      <c r="H16" s="18">
        <v>1.3</v>
      </c>
      <c r="I16" s="18">
        <v>0.2</v>
      </c>
      <c r="J16" s="18">
        <v>8.1999999999999993</v>
      </c>
      <c r="K16" s="65"/>
    </row>
    <row r="17" spans="1:11" ht="23" customHeight="1" x14ac:dyDescent="0.4">
      <c r="A17" s="98"/>
      <c r="B17" s="23" t="s">
        <v>17</v>
      </c>
      <c r="C17" s="18" t="s">
        <v>57</v>
      </c>
      <c r="D17" s="19" t="s">
        <v>58</v>
      </c>
      <c r="E17" s="18">
        <v>200</v>
      </c>
      <c r="F17" s="18">
        <v>11.78</v>
      </c>
      <c r="G17" s="18">
        <v>114.6</v>
      </c>
      <c r="H17" s="18">
        <v>0.16</v>
      </c>
      <c r="I17" s="18">
        <v>0.16</v>
      </c>
      <c r="J17" s="18">
        <v>27.88</v>
      </c>
      <c r="K17" s="65"/>
    </row>
    <row r="18" spans="1:11" ht="25" customHeight="1" x14ac:dyDescent="0.35">
      <c r="A18" s="99"/>
      <c r="B18" s="108" t="s">
        <v>20</v>
      </c>
      <c r="C18" s="109"/>
      <c r="D18" s="109"/>
      <c r="E18" s="110"/>
      <c r="F18" s="24">
        <f>SUM(F11:F17)</f>
        <v>96.999999999999986</v>
      </c>
      <c r="G18" s="25">
        <f>SUM(G11:G17)</f>
        <v>777.31000000000006</v>
      </c>
      <c r="H18" s="25">
        <f>SUM(H11:H17)</f>
        <v>19.59</v>
      </c>
      <c r="I18" s="25">
        <f>SUM(I11:I17)</f>
        <v>33.890000000000008</v>
      </c>
      <c r="J18" s="25">
        <f>SUM(J11:J17)</f>
        <v>100.5</v>
      </c>
    </row>
    <row r="19" spans="1:11" ht="26" customHeight="1" x14ac:dyDescent="0.4">
      <c r="A19" s="112" t="s">
        <v>32</v>
      </c>
      <c r="B19" s="111"/>
      <c r="C19" s="111"/>
      <c r="D19" s="111"/>
      <c r="E19" s="111"/>
      <c r="F19" s="111"/>
      <c r="G19" s="111"/>
      <c r="H19" s="111"/>
      <c r="I19" s="111"/>
      <c r="J19" s="111"/>
    </row>
    <row r="20" spans="1:11" ht="26" customHeight="1" x14ac:dyDescent="0.4">
      <c r="A20" s="113"/>
      <c r="B20" s="23" t="s">
        <v>13</v>
      </c>
      <c r="C20" s="18" t="s">
        <v>50</v>
      </c>
      <c r="D20" s="19" t="s">
        <v>51</v>
      </c>
      <c r="E20" s="18" t="s">
        <v>52</v>
      </c>
      <c r="F20" s="69">
        <v>20.55</v>
      </c>
      <c r="G20" s="18">
        <v>206.15</v>
      </c>
      <c r="H20" s="18">
        <v>5.92</v>
      </c>
      <c r="I20" s="18">
        <v>5.23</v>
      </c>
      <c r="J20" s="18">
        <v>24.6</v>
      </c>
    </row>
    <row r="21" spans="1:11" ht="26" customHeight="1" x14ac:dyDescent="0.4">
      <c r="A21" s="113"/>
      <c r="B21" s="23" t="s">
        <v>12</v>
      </c>
      <c r="C21" s="18" t="s">
        <v>75</v>
      </c>
      <c r="D21" s="19" t="s">
        <v>76</v>
      </c>
      <c r="E21" s="18">
        <v>75</v>
      </c>
      <c r="F21" s="18">
        <v>59.89</v>
      </c>
      <c r="G21" s="18">
        <v>118.35</v>
      </c>
      <c r="H21" s="18">
        <v>14.7</v>
      </c>
      <c r="I21" s="18">
        <v>4.95</v>
      </c>
      <c r="J21" s="18">
        <v>3.75</v>
      </c>
    </row>
    <row r="22" spans="1:11" ht="26" customHeight="1" x14ac:dyDescent="0.4">
      <c r="A22" s="113"/>
      <c r="B22" s="23" t="s">
        <v>14</v>
      </c>
      <c r="C22" s="89" t="s">
        <v>29</v>
      </c>
      <c r="D22" s="19" t="s">
        <v>30</v>
      </c>
      <c r="E22" s="18">
        <v>50</v>
      </c>
      <c r="F22" s="18">
        <v>2.82</v>
      </c>
      <c r="G22" s="18">
        <v>120.7</v>
      </c>
      <c r="H22" s="18">
        <v>3.48</v>
      </c>
      <c r="I22" s="18">
        <v>2.33</v>
      </c>
      <c r="J22" s="18">
        <v>23.97</v>
      </c>
    </row>
    <row r="23" spans="1:11" ht="26" customHeight="1" x14ac:dyDescent="0.4">
      <c r="A23" s="113"/>
      <c r="B23" s="23"/>
      <c r="C23" s="89" t="s">
        <v>47</v>
      </c>
      <c r="D23" s="19" t="s">
        <v>77</v>
      </c>
      <c r="E23" s="18">
        <v>20</v>
      </c>
      <c r="F23" s="18">
        <v>3.06</v>
      </c>
      <c r="G23" s="18">
        <v>2.4</v>
      </c>
      <c r="H23" s="18">
        <v>0.14000000000000001</v>
      </c>
      <c r="I23" s="18">
        <v>0.02</v>
      </c>
      <c r="J23" s="18">
        <v>0.33</v>
      </c>
    </row>
    <row r="24" spans="1:11" ht="28" customHeight="1" x14ac:dyDescent="0.4">
      <c r="A24" s="113"/>
      <c r="B24" s="23" t="s">
        <v>17</v>
      </c>
      <c r="C24" s="18" t="s">
        <v>68</v>
      </c>
      <c r="D24" s="19" t="s">
        <v>69</v>
      </c>
      <c r="E24" s="18">
        <v>200</v>
      </c>
      <c r="F24" s="18">
        <v>3.68</v>
      </c>
      <c r="G24" s="18">
        <v>60</v>
      </c>
      <c r="H24" s="18">
        <v>7.0000000000000007E-2</v>
      </c>
      <c r="I24" s="18">
        <v>0.02</v>
      </c>
      <c r="J24" s="18">
        <v>15</v>
      </c>
    </row>
    <row r="25" spans="1:11" ht="28" customHeight="1" x14ac:dyDescent="0.35">
      <c r="A25" s="114"/>
      <c r="B25" s="105" t="s">
        <v>20</v>
      </c>
      <c r="C25" s="106"/>
      <c r="D25" s="106"/>
      <c r="E25" s="107"/>
      <c r="F25" s="24">
        <f>SUM(F20:F24)</f>
        <v>90</v>
      </c>
      <c r="G25" s="24">
        <f>SUM(G20:G24)</f>
        <v>507.59999999999997</v>
      </c>
      <c r="H25" s="24">
        <f>SUM(H20:H24)</f>
        <v>24.31</v>
      </c>
      <c r="I25" s="24">
        <f>SUM(I20:I24)</f>
        <v>12.549999999999999</v>
      </c>
      <c r="J25" s="24">
        <f>SUM(J20:J24)</f>
        <v>67.650000000000006</v>
      </c>
    </row>
    <row r="26" spans="1:11" ht="28" customHeight="1" x14ac:dyDescent="0.4">
      <c r="A26" s="96" t="s">
        <v>33</v>
      </c>
      <c r="B26" s="3"/>
      <c r="C26" s="3"/>
      <c r="D26" s="3"/>
      <c r="E26" s="7"/>
      <c r="F26" s="8"/>
      <c r="G26" s="7"/>
      <c r="H26" s="7"/>
      <c r="I26" s="7"/>
      <c r="J26" s="9"/>
    </row>
    <row r="27" spans="1:11" ht="28" customHeight="1" x14ac:dyDescent="0.35">
      <c r="A27" s="96"/>
      <c r="B27" s="61" t="s">
        <v>13</v>
      </c>
      <c r="C27" s="18" t="s">
        <v>50</v>
      </c>
      <c r="D27" s="19" t="s">
        <v>51</v>
      </c>
      <c r="E27" s="18" t="s">
        <v>66</v>
      </c>
      <c r="F27" s="18">
        <v>15.06</v>
      </c>
      <c r="G27" s="69">
        <v>206.15</v>
      </c>
      <c r="H27" s="18">
        <v>5.92</v>
      </c>
      <c r="I27" s="18">
        <v>5.23</v>
      </c>
      <c r="J27" s="18">
        <v>24.6</v>
      </c>
    </row>
    <row r="28" spans="1:11" ht="28" customHeight="1" x14ac:dyDescent="0.35">
      <c r="A28" s="96"/>
      <c r="B28" s="61" t="s">
        <v>12</v>
      </c>
      <c r="C28" s="89" t="s">
        <v>53</v>
      </c>
      <c r="D28" s="19" t="s">
        <v>54</v>
      </c>
      <c r="E28" s="18" t="s">
        <v>55</v>
      </c>
      <c r="F28" s="69">
        <v>28.56</v>
      </c>
      <c r="G28" s="69">
        <v>139.30000000000001</v>
      </c>
      <c r="H28" s="60" t="s">
        <v>56</v>
      </c>
      <c r="I28" s="18">
        <v>10.38</v>
      </c>
      <c r="J28" s="18">
        <v>9.24</v>
      </c>
    </row>
    <row r="29" spans="1:11" ht="28" customHeight="1" x14ac:dyDescent="0.35">
      <c r="A29" s="96"/>
      <c r="B29" s="61" t="s">
        <v>17</v>
      </c>
      <c r="C29" s="18" t="s">
        <v>57</v>
      </c>
      <c r="D29" s="19" t="s">
        <v>58</v>
      </c>
      <c r="E29" s="18">
        <v>200</v>
      </c>
      <c r="F29" s="69">
        <v>11.78</v>
      </c>
      <c r="G29" s="69">
        <v>114.6</v>
      </c>
      <c r="H29" s="60">
        <v>0.16</v>
      </c>
      <c r="I29" s="18">
        <v>0.16</v>
      </c>
      <c r="J29" s="18">
        <v>27.88</v>
      </c>
    </row>
    <row r="30" spans="1:11" ht="28" customHeight="1" x14ac:dyDescent="0.35">
      <c r="A30" s="96"/>
      <c r="B30" s="61" t="s">
        <v>10</v>
      </c>
      <c r="C30" s="18" t="s">
        <v>47</v>
      </c>
      <c r="D30" s="91" t="s">
        <v>49</v>
      </c>
      <c r="E30" s="18" t="s">
        <v>48</v>
      </c>
      <c r="F30" s="69">
        <v>8.1</v>
      </c>
      <c r="G30" s="69">
        <v>8.5</v>
      </c>
      <c r="H30" s="60">
        <v>0.45</v>
      </c>
      <c r="I30" s="18">
        <v>0.08</v>
      </c>
      <c r="J30" s="18">
        <v>1.43</v>
      </c>
    </row>
    <row r="31" spans="1:11" ht="28" customHeight="1" x14ac:dyDescent="0.35">
      <c r="A31" s="96"/>
      <c r="B31" s="61" t="s">
        <v>14</v>
      </c>
      <c r="C31" s="70"/>
      <c r="D31" s="20" t="s">
        <v>39</v>
      </c>
      <c r="E31" s="18">
        <v>25</v>
      </c>
      <c r="F31" s="69">
        <v>3.5</v>
      </c>
      <c r="G31" s="69">
        <v>65</v>
      </c>
      <c r="H31" s="18">
        <v>1.8</v>
      </c>
      <c r="I31" s="18">
        <v>0.63</v>
      </c>
      <c r="J31" s="18">
        <v>12.75</v>
      </c>
    </row>
    <row r="32" spans="1:11" ht="28" customHeight="1" x14ac:dyDescent="0.35">
      <c r="A32" s="11"/>
      <c r="B32" s="105" t="s">
        <v>20</v>
      </c>
      <c r="C32" s="106"/>
      <c r="D32" s="106"/>
      <c r="E32" s="107"/>
      <c r="F32" s="21">
        <f>SUM(F27:F31)</f>
        <v>67</v>
      </c>
      <c r="G32" s="22">
        <f>SUM(G27:G31)</f>
        <v>533.55000000000007</v>
      </c>
      <c r="H32" s="22">
        <f>SUM(H27:H31)</f>
        <v>8.33</v>
      </c>
      <c r="I32" s="22">
        <f>SUM(I27:I31)</f>
        <v>16.48</v>
      </c>
      <c r="J32" s="22">
        <f>SUM(J27:J31)</f>
        <v>75.900000000000006</v>
      </c>
    </row>
    <row r="33" spans="1:10" ht="28" customHeight="1" x14ac:dyDescent="0.35">
      <c r="A33" s="96" t="s">
        <v>34</v>
      </c>
      <c r="B33" s="26"/>
      <c r="C33" s="14"/>
      <c r="D33" s="14"/>
      <c r="E33" s="14"/>
      <c r="F33" s="14"/>
      <c r="G33" s="14"/>
      <c r="H33" s="14"/>
      <c r="I33" s="14"/>
      <c r="J33" s="14"/>
    </row>
    <row r="34" spans="1:10" ht="28" customHeight="1" x14ac:dyDescent="0.35">
      <c r="A34" s="96"/>
      <c r="B34" s="92" t="s">
        <v>13</v>
      </c>
      <c r="C34" s="93" t="s">
        <v>50</v>
      </c>
      <c r="D34" s="94" t="s">
        <v>51</v>
      </c>
      <c r="E34" s="93" t="s">
        <v>52</v>
      </c>
      <c r="F34" s="93">
        <v>26</v>
      </c>
      <c r="G34" s="93">
        <v>240.45</v>
      </c>
      <c r="H34" s="93">
        <v>8.5500000000000007</v>
      </c>
      <c r="I34" s="93">
        <v>7.89</v>
      </c>
      <c r="J34" s="93">
        <v>21.6</v>
      </c>
    </row>
    <row r="35" spans="1:10" ht="18" customHeight="1" x14ac:dyDescent="0.35">
      <c r="A35" s="96"/>
      <c r="B35" s="95" t="s">
        <v>12</v>
      </c>
      <c r="C35" s="93" t="s">
        <v>53</v>
      </c>
      <c r="D35" s="94" t="s">
        <v>54</v>
      </c>
      <c r="E35" s="93" t="s">
        <v>55</v>
      </c>
      <c r="F35" s="93">
        <v>28.56</v>
      </c>
      <c r="G35" s="93">
        <v>139.30000000000001</v>
      </c>
      <c r="H35" s="93" t="s">
        <v>56</v>
      </c>
      <c r="I35" s="93">
        <v>10.38</v>
      </c>
      <c r="J35" s="93">
        <v>9.24</v>
      </c>
    </row>
    <row r="36" spans="1:10" ht="18" x14ac:dyDescent="0.35">
      <c r="A36" s="96"/>
      <c r="B36" s="63" t="s">
        <v>14</v>
      </c>
      <c r="C36" s="89" t="s">
        <v>43</v>
      </c>
      <c r="D36" s="19" t="s">
        <v>30</v>
      </c>
      <c r="E36" s="18">
        <v>25</v>
      </c>
      <c r="F36" s="69">
        <v>1.76</v>
      </c>
      <c r="G36" s="18">
        <v>60.35</v>
      </c>
      <c r="H36" s="18">
        <v>1.74</v>
      </c>
      <c r="I36" s="18">
        <v>1.17</v>
      </c>
      <c r="J36" s="18">
        <v>12</v>
      </c>
    </row>
    <row r="37" spans="1:10" ht="28" customHeight="1" x14ac:dyDescent="0.35">
      <c r="A37" s="96"/>
      <c r="B37" s="63" t="s">
        <v>17</v>
      </c>
      <c r="C37" s="70" t="s">
        <v>68</v>
      </c>
      <c r="D37" s="19" t="s">
        <v>69</v>
      </c>
      <c r="E37" s="18">
        <v>200</v>
      </c>
      <c r="F37" s="18">
        <v>3.68</v>
      </c>
      <c r="G37" s="18">
        <v>60</v>
      </c>
      <c r="H37" s="18">
        <v>7.0000000000000007E-2</v>
      </c>
      <c r="I37" s="18">
        <v>0.02</v>
      </c>
      <c r="J37" s="18">
        <v>15</v>
      </c>
    </row>
    <row r="38" spans="1:10" ht="28" customHeight="1" x14ac:dyDescent="0.35">
      <c r="A38" s="11"/>
      <c r="B38" s="116" t="s">
        <v>20</v>
      </c>
      <c r="C38" s="116"/>
      <c r="D38" s="116"/>
      <c r="E38" s="116"/>
      <c r="F38" s="21">
        <f>SUM(F34:F37)</f>
        <v>60</v>
      </c>
      <c r="G38" s="22">
        <f>SUM(G34:G37)</f>
        <v>500.1</v>
      </c>
      <c r="H38" s="22">
        <f>SUM(H34:H37)</f>
        <v>10.360000000000001</v>
      </c>
      <c r="I38" s="22">
        <f>SUM(I34:I37)</f>
        <v>19.459999999999997</v>
      </c>
      <c r="J38" s="22">
        <f>SUM(J34:J37)</f>
        <v>57.84</v>
      </c>
    </row>
    <row r="39" spans="1:10" ht="28" customHeight="1" x14ac:dyDescent="0.35">
      <c r="A39" s="11"/>
      <c r="B39" s="28" t="s">
        <v>22</v>
      </c>
      <c r="C39" s="28"/>
      <c r="D39" s="28"/>
      <c r="E39" s="28"/>
      <c r="F39" s="28"/>
      <c r="G39" s="115" t="s">
        <v>23</v>
      </c>
      <c r="H39" s="115"/>
      <c r="I39" s="115"/>
      <c r="J39" s="115"/>
    </row>
    <row r="40" spans="1:10" ht="16.5" x14ac:dyDescent="0.35">
      <c r="A40" s="11"/>
      <c r="B40" s="29"/>
      <c r="C40" s="29"/>
      <c r="D40" s="29"/>
      <c r="E40" s="29"/>
      <c r="F40" s="29"/>
      <c r="G40" s="29"/>
      <c r="H40" s="29"/>
      <c r="I40" s="29"/>
      <c r="J40" s="28"/>
    </row>
    <row r="41" spans="1:10" ht="16.5" x14ac:dyDescent="0.35">
      <c r="A41" s="1"/>
      <c r="B41" s="28" t="s">
        <v>24</v>
      </c>
      <c r="C41" s="28"/>
      <c r="D41" s="28"/>
      <c r="E41" s="28"/>
      <c r="F41" s="28"/>
      <c r="G41" s="115" t="s">
        <v>25</v>
      </c>
      <c r="H41" s="115"/>
      <c r="I41" s="115"/>
      <c r="J41" s="29"/>
    </row>
    <row r="42" spans="1:10" ht="16.5" x14ac:dyDescent="0.35">
      <c r="A42" s="1"/>
      <c r="B42" s="29"/>
      <c r="C42" s="29"/>
      <c r="D42" s="29"/>
      <c r="E42" s="29"/>
      <c r="F42" s="29"/>
      <c r="G42" s="29"/>
      <c r="H42" s="29"/>
      <c r="I42" s="29"/>
      <c r="J42" s="29"/>
    </row>
    <row r="43" spans="1:10" ht="16.5" x14ac:dyDescent="0.35">
      <c r="A43" s="1"/>
      <c r="B43" s="28" t="s">
        <v>26</v>
      </c>
      <c r="C43" s="28"/>
      <c r="D43" s="28"/>
      <c r="E43" s="28"/>
      <c r="F43" s="28"/>
      <c r="G43" s="115" t="s">
        <v>27</v>
      </c>
      <c r="H43" s="115"/>
      <c r="I43" s="115"/>
      <c r="J43" s="115"/>
    </row>
    <row r="44" spans="1:10" x14ac:dyDescent="0.35">
      <c r="A44" s="1"/>
      <c r="B44" s="30"/>
      <c r="C44" s="30"/>
      <c r="D44" s="30"/>
      <c r="E44" s="30"/>
      <c r="F44" s="30"/>
      <c r="G44" s="30"/>
      <c r="H44" s="30"/>
      <c r="I44" s="30"/>
      <c r="J44" s="30"/>
    </row>
    <row r="45" spans="1:10" x14ac:dyDescent="0.35">
      <c r="A45" s="1"/>
    </row>
  </sheetData>
  <mergeCells count="16">
    <mergeCell ref="G43:J43"/>
    <mergeCell ref="B25:E25"/>
    <mergeCell ref="G39:J39"/>
    <mergeCell ref="G41:I41"/>
    <mergeCell ref="B38:E38"/>
    <mergeCell ref="B32:E32"/>
    <mergeCell ref="A33:A37"/>
    <mergeCell ref="A11:A18"/>
    <mergeCell ref="A4:A9"/>
    <mergeCell ref="B1:D1"/>
    <mergeCell ref="E1:H1"/>
    <mergeCell ref="B9:E9"/>
    <mergeCell ref="B18:E18"/>
    <mergeCell ref="B19:J19"/>
    <mergeCell ref="A19:A25"/>
    <mergeCell ref="A26:A3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4"/>
  <sheetViews>
    <sheetView showGridLines="0" showRowColHeaders="0" tabSelected="1" view="pageBreakPreview" topLeftCell="A28" zoomScaleNormal="100" zoomScaleSheetLayoutView="100" workbookViewId="0">
      <selection activeCell="D4" sqref="D4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32" t="s">
        <v>18</v>
      </c>
      <c r="C1" s="133"/>
      <c r="D1" s="134"/>
      <c r="E1" s="138" t="s">
        <v>21</v>
      </c>
      <c r="F1" s="139"/>
      <c r="G1" s="139"/>
      <c r="H1" s="139"/>
      <c r="I1" s="32" t="s">
        <v>1</v>
      </c>
      <c r="J1" s="33" t="s">
        <v>78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15</v>
      </c>
      <c r="D3" s="36" t="s">
        <v>4</v>
      </c>
      <c r="E3" s="36" t="s">
        <v>16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25" t="s">
        <v>37</v>
      </c>
      <c r="B4" s="73"/>
      <c r="C4" s="18" t="s">
        <v>70</v>
      </c>
      <c r="D4" s="19" t="s">
        <v>73</v>
      </c>
      <c r="E4" s="18" t="s">
        <v>71</v>
      </c>
      <c r="F4" s="18">
        <v>48.07</v>
      </c>
      <c r="G4" s="69">
        <v>284.3</v>
      </c>
      <c r="H4" s="18">
        <v>17.64</v>
      </c>
      <c r="I4" s="18">
        <v>12.08</v>
      </c>
      <c r="J4" s="18">
        <v>26.75</v>
      </c>
    </row>
    <row r="5" spans="1:11" ht="26" customHeight="1" x14ac:dyDescent="0.4">
      <c r="A5" s="126"/>
      <c r="B5" s="73" t="s">
        <v>17</v>
      </c>
      <c r="C5" s="18" t="s">
        <v>70</v>
      </c>
      <c r="D5" s="19" t="s">
        <v>72</v>
      </c>
      <c r="E5" s="18">
        <v>200</v>
      </c>
      <c r="F5" s="69">
        <v>6.08</v>
      </c>
      <c r="G5" s="69">
        <v>62</v>
      </c>
      <c r="H5" s="18">
        <v>0.13</v>
      </c>
      <c r="I5" s="18">
        <v>0.02</v>
      </c>
      <c r="J5" s="18">
        <v>15.2</v>
      </c>
    </row>
    <row r="6" spans="1:11" ht="26" customHeight="1" x14ac:dyDescent="0.4">
      <c r="A6" s="126"/>
      <c r="B6" s="73" t="s">
        <v>19</v>
      </c>
      <c r="C6" s="70" t="s">
        <v>29</v>
      </c>
      <c r="D6" s="19" t="s">
        <v>30</v>
      </c>
      <c r="E6" s="18">
        <v>50</v>
      </c>
      <c r="F6" s="18">
        <v>2.98</v>
      </c>
      <c r="G6" s="18">
        <v>120.7</v>
      </c>
      <c r="H6" s="60">
        <v>3.4180000000000001</v>
      </c>
      <c r="I6" s="60">
        <v>2.33</v>
      </c>
      <c r="J6" s="69">
        <v>23.97</v>
      </c>
    </row>
    <row r="7" spans="1:11" ht="26" customHeight="1" x14ac:dyDescent="0.35">
      <c r="A7" s="127"/>
      <c r="B7" s="140" t="s">
        <v>20</v>
      </c>
      <c r="C7" s="141"/>
      <c r="D7" s="141"/>
      <c r="E7" s="142"/>
      <c r="F7" s="74">
        <f>SUM(F4:F6)</f>
        <v>57.129999999999995</v>
      </c>
      <c r="G7" s="75">
        <f>SUM(G4:G6)</f>
        <v>467</v>
      </c>
      <c r="H7" s="75">
        <f>SUM(H4:H6)</f>
        <v>21.187999999999999</v>
      </c>
      <c r="I7" s="75">
        <f>SUM(I4:I6)</f>
        <v>14.43</v>
      </c>
      <c r="J7" s="75">
        <f>SUM(J4:J6)</f>
        <v>65.92</v>
      </c>
    </row>
    <row r="8" spans="1:11" ht="23.15" customHeight="1" x14ac:dyDescent="0.35">
      <c r="A8" s="84"/>
      <c r="B8" s="39"/>
      <c r="C8" s="64"/>
      <c r="D8" s="64"/>
      <c r="E8" s="40"/>
      <c r="F8" s="41"/>
      <c r="G8" s="40"/>
      <c r="H8" s="40"/>
      <c r="I8" s="40"/>
      <c r="J8" s="42"/>
    </row>
    <row r="9" spans="1:11" ht="26" customHeight="1" x14ac:dyDescent="0.35">
      <c r="A9" s="126" t="s">
        <v>46</v>
      </c>
      <c r="B9" s="27" t="s">
        <v>13</v>
      </c>
      <c r="C9" s="18" t="s">
        <v>50</v>
      </c>
      <c r="D9" s="19" t="s">
        <v>51</v>
      </c>
      <c r="E9" s="76" t="s">
        <v>52</v>
      </c>
      <c r="F9" s="69">
        <v>26</v>
      </c>
      <c r="G9" s="18">
        <v>240.45</v>
      </c>
      <c r="H9" s="18">
        <v>8.5500000000000007</v>
      </c>
      <c r="I9" s="18">
        <v>7.89</v>
      </c>
      <c r="J9" s="18">
        <v>21.6</v>
      </c>
    </row>
    <row r="10" spans="1:11" ht="26" customHeight="1" x14ac:dyDescent="0.35">
      <c r="A10" s="126"/>
      <c r="B10" s="27" t="s">
        <v>12</v>
      </c>
      <c r="C10" s="18" t="s">
        <v>53</v>
      </c>
      <c r="D10" s="19" t="s">
        <v>54</v>
      </c>
      <c r="E10" s="76" t="s">
        <v>55</v>
      </c>
      <c r="F10" s="18">
        <v>28.56</v>
      </c>
      <c r="G10" s="18">
        <v>139.30000000000001</v>
      </c>
      <c r="H10" s="18" t="s">
        <v>56</v>
      </c>
      <c r="I10" s="18">
        <v>10.38</v>
      </c>
      <c r="J10" s="18">
        <v>9.24</v>
      </c>
    </row>
    <row r="11" spans="1:11" ht="26" customHeight="1" x14ac:dyDescent="0.35">
      <c r="A11" s="126"/>
      <c r="B11" s="27"/>
      <c r="C11" s="18" t="s">
        <v>47</v>
      </c>
      <c r="D11" s="19" t="s">
        <v>67</v>
      </c>
      <c r="E11" s="76">
        <v>15</v>
      </c>
      <c r="F11" s="18">
        <v>2.2999999999999998</v>
      </c>
      <c r="G11" s="18">
        <v>10.8</v>
      </c>
      <c r="H11" s="18">
        <v>0.63</v>
      </c>
      <c r="I11" s="18">
        <v>0.09</v>
      </c>
      <c r="J11" s="18">
        <v>1.71</v>
      </c>
    </row>
    <row r="12" spans="1:11" ht="26" customHeight="1" x14ac:dyDescent="0.35">
      <c r="A12" s="126"/>
      <c r="B12" s="27" t="s">
        <v>14</v>
      </c>
      <c r="C12" s="18" t="s">
        <v>43</v>
      </c>
      <c r="D12" s="19" t="s">
        <v>30</v>
      </c>
      <c r="E12" s="76">
        <v>25</v>
      </c>
      <c r="F12" s="18">
        <v>1.73</v>
      </c>
      <c r="G12" s="18">
        <v>60.35</v>
      </c>
      <c r="H12" s="18">
        <v>1.74</v>
      </c>
      <c r="I12" s="18">
        <v>1.17</v>
      </c>
      <c r="J12" s="18">
        <v>12</v>
      </c>
    </row>
    <row r="13" spans="1:11" ht="26" customHeight="1" x14ac:dyDescent="0.35">
      <c r="A13" s="126"/>
      <c r="B13" s="27" t="s">
        <v>17</v>
      </c>
      <c r="C13" s="18" t="s">
        <v>68</v>
      </c>
      <c r="D13" s="19" t="s">
        <v>69</v>
      </c>
      <c r="E13" s="76">
        <v>200</v>
      </c>
      <c r="F13" s="18">
        <v>3.68</v>
      </c>
      <c r="G13" s="18">
        <v>60</v>
      </c>
      <c r="H13" s="18">
        <v>7.0000000000000007E-2</v>
      </c>
      <c r="I13" s="18">
        <v>0.02</v>
      </c>
      <c r="J13" s="18">
        <v>15</v>
      </c>
    </row>
    <row r="14" spans="1:11" ht="28" customHeight="1" x14ac:dyDescent="0.35">
      <c r="A14" s="127"/>
      <c r="B14" s="135" t="s">
        <v>20</v>
      </c>
      <c r="C14" s="136"/>
      <c r="D14" s="136"/>
      <c r="E14" s="137"/>
      <c r="F14" s="77">
        <f>SUM(F9:F13)</f>
        <v>62.269999999999996</v>
      </c>
      <c r="G14" s="77">
        <f>SUM(G9:G13)</f>
        <v>510.90000000000003</v>
      </c>
      <c r="H14" s="78">
        <f>SUM(H9:H13)</f>
        <v>10.990000000000002</v>
      </c>
      <c r="I14" s="78">
        <f>SUM(I9:I13)</f>
        <v>19.55</v>
      </c>
      <c r="J14" s="78">
        <f>SUM(J9:J13)</f>
        <v>59.550000000000004</v>
      </c>
    </row>
    <row r="15" spans="1:11" ht="28" customHeight="1" x14ac:dyDescent="0.35">
      <c r="A15" s="84"/>
      <c r="B15" s="43"/>
      <c r="C15" s="44"/>
      <c r="D15" s="118" t="s">
        <v>31</v>
      </c>
      <c r="E15" s="119"/>
      <c r="F15" s="45">
        <f>SUM(F14,F7)</f>
        <v>119.39999999999999</v>
      </c>
      <c r="G15" s="46">
        <f>SUM(G14,G7)</f>
        <v>977.90000000000009</v>
      </c>
      <c r="H15" s="46">
        <f>SUM(H7,H14)</f>
        <v>32.177999999999997</v>
      </c>
      <c r="I15" s="46">
        <f>SUM(I7,I14)</f>
        <v>33.980000000000004</v>
      </c>
      <c r="J15" s="45">
        <f>SUM(J7,J14)</f>
        <v>125.47</v>
      </c>
    </row>
    <row r="16" spans="1:11" ht="28" customHeight="1" x14ac:dyDescent="0.35">
      <c r="A16" s="84"/>
      <c r="B16" s="43"/>
      <c r="C16" s="44"/>
      <c r="D16" s="83"/>
      <c r="E16" s="83"/>
      <c r="F16" s="87"/>
      <c r="G16" s="88"/>
      <c r="H16" s="88"/>
      <c r="I16" s="88"/>
      <c r="J16" s="87"/>
      <c r="K16" s="68"/>
    </row>
    <row r="17" spans="1:12" ht="28" customHeight="1" x14ac:dyDescent="0.4">
      <c r="A17" s="128" t="s">
        <v>36</v>
      </c>
      <c r="B17" s="79"/>
      <c r="C17" s="18" t="s">
        <v>70</v>
      </c>
      <c r="D17" s="19" t="s">
        <v>73</v>
      </c>
      <c r="E17" s="18" t="s">
        <v>71</v>
      </c>
      <c r="F17" s="18">
        <v>48.07</v>
      </c>
      <c r="G17" s="69">
        <v>284.3</v>
      </c>
      <c r="H17" s="18">
        <v>17.64</v>
      </c>
      <c r="I17" s="18">
        <v>12.08</v>
      </c>
      <c r="J17" s="18">
        <v>26.75</v>
      </c>
    </row>
    <row r="18" spans="1:12" ht="28" customHeight="1" x14ac:dyDescent="0.4">
      <c r="A18" s="129"/>
      <c r="B18" s="79" t="s">
        <v>17</v>
      </c>
      <c r="C18" s="18" t="s">
        <v>70</v>
      </c>
      <c r="D18" s="19" t="s">
        <v>72</v>
      </c>
      <c r="E18" s="18">
        <v>200</v>
      </c>
      <c r="F18" s="69">
        <v>6.08</v>
      </c>
      <c r="G18" s="69">
        <v>62</v>
      </c>
      <c r="H18" s="18">
        <v>0.13</v>
      </c>
      <c r="I18" s="18">
        <v>0.02</v>
      </c>
      <c r="J18" s="18">
        <v>15.2</v>
      </c>
    </row>
    <row r="19" spans="1:12" ht="28" customHeight="1" x14ac:dyDescent="0.4">
      <c r="A19" s="129"/>
      <c r="B19" s="79" t="s">
        <v>19</v>
      </c>
      <c r="C19" s="70" t="s">
        <v>29</v>
      </c>
      <c r="D19" s="19" t="s">
        <v>30</v>
      </c>
      <c r="E19" s="18">
        <v>50</v>
      </c>
      <c r="F19" s="18">
        <v>2.98</v>
      </c>
      <c r="G19" s="18">
        <v>120.7</v>
      </c>
      <c r="H19" s="60">
        <v>3.4180000000000001</v>
      </c>
      <c r="I19" s="60">
        <v>2.33</v>
      </c>
      <c r="J19" s="69">
        <v>23.97</v>
      </c>
    </row>
    <row r="20" spans="1:12" ht="28" customHeight="1" x14ac:dyDescent="0.35">
      <c r="A20" s="130"/>
      <c r="B20" s="143" t="s">
        <v>20</v>
      </c>
      <c r="C20" s="144"/>
      <c r="D20" s="144"/>
      <c r="E20" s="145"/>
      <c r="F20" s="80">
        <f>SUM(F17:F19)</f>
        <v>57.129999999999995</v>
      </c>
      <c r="G20" s="81">
        <f>SUM(G17:G19)</f>
        <v>467</v>
      </c>
      <c r="H20" s="81">
        <f>SUM(H17:H19)</f>
        <v>21.187999999999999</v>
      </c>
      <c r="I20" s="81">
        <f>SUM(I17:I19)</f>
        <v>14.43</v>
      </c>
      <c r="J20" s="81">
        <f>SUM(J17:J19)</f>
        <v>65.92</v>
      </c>
    </row>
    <row r="21" spans="1:12" ht="15.5" x14ac:dyDescent="0.35">
      <c r="A21" s="38"/>
      <c r="B21" s="39"/>
      <c r="C21" s="39"/>
      <c r="D21" s="39"/>
      <c r="E21" s="47"/>
      <c r="F21" s="48"/>
      <c r="G21" s="49"/>
      <c r="H21" s="49"/>
      <c r="I21" s="49"/>
      <c r="J21" s="50"/>
    </row>
    <row r="22" spans="1:12" ht="23.15" customHeight="1" x14ac:dyDescent="0.35">
      <c r="A22" s="131" t="s">
        <v>44</v>
      </c>
      <c r="B22" s="27" t="s">
        <v>13</v>
      </c>
      <c r="C22" s="70" t="s">
        <v>50</v>
      </c>
      <c r="D22" s="19" t="s">
        <v>51</v>
      </c>
      <c r="E22" s="18" t="s">
        <v>52</v>
      </c>
      <c r="F22" s="69">
        <v>26</v>
      </c>
      <c r="G22" s="18">
        <v>240.45</v>
      </c>
      <c r="H22" s="70">
        <v>8.5500000000000007</v>
      </c>
      <c r="I22" s="60">
        <v>7.89</v>
      </c>
      <c r="J22" s="69">
        <v>21.6</v>
      </c>
      <c r="K22" s="71"/>
      <c r="L22" s="68"/>
    </row>
    <row r="23" spans="1:12" ht="23.15" customHeight="1" x14ac:dyDescent="0.35">
      <c r="A23" s="131"/>
      <c r="B23" s="27" t="s">
        <v>12</v>
      </c>
      <c r="C23" s="18" t="s">
        <v>53</v>
      </c>
      <c r="D23" s="19" t="s">
        <v>54</v>
      </c>
      <c r="E23" s="76" t="s">
        <v>55</v>
      </c>
      <c r="F23" s="18">
        <v>28.56</v>
      </c>
      <c r="G23" s="18">
        <v>139.30000000000001</v>
      </c>
      <c r="H23" s="18" t="s">
        <v>56</v>
      </c>
      <c r="I23" s="18">
        <v>10.38</v>
      </c>
      <c r="J23" s="18">
        <v>9.24</v>
      </c>
      <c r="K23" s="71"/>
      <c r="L23" s="68"/>
    </row>
    <row r="24" spans="1:12" ht="23.15" customHeight="1" x14ac:dyDescent="0.35">
      <c r="A24" s="131"/>
      <c r="B24" s="27"/>
      <c r="C24" s="18" t="s">
        <v>47</v>
      </c>
      <c r="D24" s="19" t="s">
        <v>67</v>
      </c>
      <c r="E24" s="76">
        <v>15</v>
      </c>
      <c r="F24" s="18">
        <v>2.2999999999999998</v>
      </c>
      <c r="G24" s="18">
        <v>10.8</v>
      </c>
      <c r="H24" s="18">
        <v>0.63</v>
      </c>
      <c r="I24" s="18">
        <v>0.09</v>
      </c>
      <c r="J24" s="18">
        <v>1.71</v>
      </c>
      <c r="K24" s="71"/>
      <c r="L24" s="68"/>
    </row>
    <row r="25" spans="1:12" ht="22" customHeight="1" x14ac:dyDescent="0.35">
      <c r="A25" s="131"/>
      <c r="B25" s="27" t="s">
        <v>14</v>
      </c>
      <c r="C25" s="18" t="s">
        <v>43</v>
      </c>
      <c r="D25" s="19" t="s">
        <v>30</v>
      </c>
      <c r="E25" s="76">
        <v>85</v>
      </c>
      <c r="F25" s="18">
        <v>4.87</v>
      </c>
      <c r="G25" s="18">
        <v>205.19</v>
      </c>
      <c r="H25" s="18">
        <v>5.9</v>
      </c>
      <c r="I25" s="18">
        <v>3.96</v>
      </c>
      <c r="J25" s="18">
        <v>40.75</v>
      </c>
      <c r="K25" s="71"/>
      <c r="L25" s="68"/>
    </row>
    <row r="26" spans="1:12" ht="22" customHeight="1" x14ac:dyDescent="0.35">
      <c r="A26" s="131"/>
      <c r="B26" s="27" t="s">
        <v>17</v>
      </c>
      <c r="C26" s="18" t="s">
        <v>57</v>
      </c>
      <c r="D26" s="19" t="s">
        <v>74</v>
      </c>
      <c r="E26" s="76">
        <v>200</v>
      </c>
      <c r="F26" s="18">
        <v>11.78</v>
      </c>
      <c r="G26" s="18">
        <v>114.6</v>
      </c>
      <c r="H26" s="18">
        <v>0.16</v>
      </c>
      <c r="I26" s="18">
        <v>0.16</v>
      </c>
      <c r="J26" s="18">
        <v>27.88</v>
      </c>
      <c r="K26" s="71"/>
      <c r="L26" s="68"/>
    </row>
    <row r="27" spans="1:12" ht="23.15" customHeight="1" x14ac:dyDescent="0.35">
      <c r="A27" s="131"/>
      <c r="B27" s="120" t="s">
        <v>20</v>
      </c>
      <c r="C27" s="121"/>
      <c r="D27" s="121"/>
      <c r="E27" s="122"/>
      <c r="F27" s="82">
        <f>SUM(F22:F26)</f>
        <v>73.509999999999991</v>
      </c>
      <c r="G27" s="82">
        <f>SUM(G22:G26)</f>
        <v>710.34</v>
      </c>
      <c r="H27" s="82">
        <f>SUM(H22:H26)</f>
        <v>15.240000000000002</v>
      </c>
      <c r="I27" s="82">
        <f>SUM(I22:I26)</f>
        <v>22.48</v>
      </c>
      <c r="J27" s="82">
        <f>SUM(J22:J26)</f>
        <v>101.18</v>
      </c>
      <c r="K27" s="66"/>
    </row>
    <row r="28" spans="1:12" ht="23.15" customHeight="1" x14ac:dyDescent="0.35">
      <c r="A28" s="131"/>
      <c r="B28" s="117" t="s">
        <v>38</v>
      </c>
      <c r="C28" s="118"/>
      <c r="D28" s="118"/>
      <c r="E28" s="119"/>
      <c r="F28" s="51">
        <f>SUM(F27,F20)</f>
        <v>130.63999999999999</v>
      </c>
      <c r="G28" s="52">
        <f>SUM(G27,G20)</f>
        <v>1177.3400000000001</v>
      </c>
      <c r="H28" s="52">
        <f>SUM(H20,H27)</f>
        <v>36.427999999999997</v>
      </c>
      <c r="I28" s="52">
        <f>SUM(I20,I27)</f>
        <v>36.909999999999997</v>
      </c>
      <c r="J28" s="51">
        <f>SUM(J20,J27)</f>
        <v>167.10000000000002</v>
      </c>
      <c r="K28" s="66"/>
    </row>
    <row r="29" spans="1:12" ht="23.15" customHeight="1" x14ac:dyDescent="0.35">
      <c r="A29" s="85"/>
      <c r="B29" s="86"/>
      <c r="C29" s="86"/>
      <c r="D29" s="86"/>
      <c r="E29" s="86"/>
      <c r="F29" s="55"/>
      <c r="G29" s="56"/>
      <c r="H29" s="56"/>
      <c r="I29" s="56"/>
      <c r="J29" s="55"/>
      <c r="K29" s="71"/>
    </row>
    <row r="30" spans="1:12" ht="23.15" customHeight="1" x14ac:dyDescent="0.35">
      <c r="A30" s="53"/>
      <c r="B30" s="34"/>
      <c r="C30" s="34"/>
      <c r="D30" s="54"/>
      <c r="E30" s="54"/>
      <c r="F30" s="55"/>
      <c r="G30" s="56"/>
      <c r="H30" s="56"/>
      <c r="I30" s="56"/>
      <c r="J30" s="55"/>
    </row>
    <row r="31" spans="1:12" ht="23.15" customHeight="1" x14ac:dyDescent="0.35">
      <c r="A31" s="57"/>
      <c r="B31" s="58" t="s">
        <v>22</v>
      </c>
      <c r="C31" s="58"/>
      <c r="D31" s="58"/>
      <c r="E31" s="58"/>
      <c r="F31" s="58"/>
      <c r="G31" s="123" t="s">
        <v>23</v>
      </c>
      <c r="H31" s="123"/>
      <c r="I31" s="123"/>
      <c r="J31" s="123"/>
    </row>
    <row r="32" spans="1:12" ht="23.15" customHeight="1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58"/>
    </row>
    <row r="33" spans="1:10" ht="23.15" customHeight="1" x14ac:dyDescent="0.35">
      <c r="A33" s="57"/>
      <c r="B33" s="58" t="s">
        <v>24</v>
      </c>
      <c r="C33" s="58"/>
      <c r="D33" s="58"/>
      <c r="E33" s="58"/>
      <c r="F33" s="58"/>
      <c r="G33" s="123" t="s">
        <v>25</v>
      </c>
      <c r="H33" s="123"/>
      <c r="I33" s="123"/>
      <c r="J33" s="34"/>
    </row>
    <row r="34" spans="1:10" ht="15.5" x14ac:dyDescent="0.35">
      <c r="A34" s="57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15.5" x14ac:dyDescent="0.35">
      <c r="A35" s="59"/>
      <c r="B35" s="58" t="s">
        <v>26</v>
      </c>
      <c r="C35" s="58"/>
      <c r="D35" s="58"/>
      <c r="E35" s="58"/>
      <c r="F35" s="58"/>
      <c r="G35" s="123" t="s">
        <v>27</v>
      </c>
      <c r="H35" s="123"/>
      <c r="I35" s="123"/>
      <c r="J35" s="123"/>
    </row>
    <row r="36" spans="1:10" ht="23.15" customHeight="1" x14ac:dyDescent="0.35">
      <c r="A36" s="124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24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24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24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3.15" customHeight="1" x14ac:dyDescent="0.35">
      <c r="A40" s="124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24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15.5" x14ac:dyDescent="0.35">
      <c r="A42" s="124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3.15" customHeight="1" x14ac:dyDescent="0.35">
      <c r="A43" s="124"/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23.15" customHeight="1" x14ac:dyDescent="0.35">
      <c r="A44" s="124"/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16">
    <mergeCell ref="B1:D1"/>
    <mergeCell ref="B14:E14"/>
    <mergeCell ref="E1:H1"/>
    <mergeCell ref="B7:E7"/>
    <mergeCell ref="B20:E20"/>
    <mergeCell ref="D15:E15"/>
    <mergeCell ref="A36:A44"/>
    <mergeCell ref="A4:A7"/>
    <mergeCell ref="A9:A14"/>
    <mergeCell ref="A17:A20"/>
    <mergeCell ref="A22:A28"/>
    <mergeCell ref="B28:E28"/>
    <mergeCell ref="B27:E27"/>
    <mergeCell ref="G33:I33"/>
    <mergeCell ref="G31:J31"/>
    <mergeCell ref="G35:J35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2023-10-11T11:55:44Z</cp:lastPrinted>
  <dcterms:created xsi:type="dcterms:W3CDTF">2015-06-05T18:19:34Z</dcterms:created>
  <dcterms:modified xsi:type="dcterms:W3CDTF">2023-10-11T11:55:50Z</dcterms:modified>
</cp:coreProperties>
</file>