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20" i="2" l="1"/>
  <c r="J21" i="1" l="1"/>
  <c r="I21" i="1"/>
  <c r="H21" i="1"/>
  <c r="G21" i="1"/>
  <c r="F21" i="1"/>
  <c r="J38" i="2"/>
  <c r="I38" i="2"/>
  <c r="H38" i="2"/>
  <c r="G38" i="2"/>
  <c r="F38" i="2"/>
  <c r="J32" i="2"/>
  <c r="I32" i="2"/>
  <c r="H32" i="2"/>
  <c r="G32" i="2"/>
  <c r="F32" i="2"/>
  <c r="F26" i="2"/>
  <c r="G26" i="2"/>
  <c r="H26" i="2"/>
  <c r="I26" i="2"/>
  <c r="J26" i="2"/>
  <c r="F10" i="2"/>
  <c r="J20" i="2" l="1"/>
  <c r="I20" i="2"/>
  <c r="G20" i="2"/>
  <c r="F20" i="2"/>
  <c r="J10" i="2"/>
  <c r="I10" i="2"/>
  <c r="H10" i="2"/>
  <c r="G10" i="2"/>
  <c r="J28" i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<sst xmlns="http://schemas.openxmlformats.org/spreadsheetml/2006/main" count="187" uniqueCount="92">
  <si>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</si>
  <si>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</si>
  <si>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</si>
  <si>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</si>
  <si>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</si>
  <si>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</si>
  <si>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</si>
  <si>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</si>
  <si>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</si>
  <si>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</si>
  <si>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</si>
  <si>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</si>
  <si>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</si>
  <si>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</si>
  <si>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</si>
  <si>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</si>
  <si>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</si>
  <si>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</si>
  <si>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</si>
  <si>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</si>
  <si>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</si>
  <si>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</si>
  <si>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</si>
  <si>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</si>
  <si>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</si>
  <si>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</si>
  <si>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</si>
  <si>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</si>
  <si>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</si>
  <si>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</si>
  <si>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</si>
  <si>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</si>
  <si>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</si>
  <si>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</si>
  <si>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</si>
  <si>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</si>
  <si>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</si>
  <si>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</si>
  <si>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</si>
  <si>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</si>
  <si>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</si>
  <si>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</si>
  <si>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</si>
  <si>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</si>
  <si>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</si>
  <si>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</si>
  <si>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405/5</t>
  </si>
  <si>
    <t>ОБЕД                  (5-11 классы ОХРАНА ЗРЕНИЯ)</t>
  </si>
  <si>
    <t>200/10</t>
  </si>
  <si>
    <t>348/15</t>
  </si>
  <si>
    <t>Компот из изюма</t>
  </si>
  <si>
    <t>173/15</t>
  </si>
  <si>
    <t>Каша пшеничная молочная</t>
  </si>
  <si>
    <t>150/15</t>
  </si>
  <si>
    <t>312/15</t>
  </si>
  <si>
    <t>Картофельное пюре</t>
  </si>
  <si>
    <t>87/08</t>
  </si>
  <si>
    <t>Суфле Золотая рыбка</t>
  </si>
  <si>
    <t>4,09</t>
  </si>
  <si>
    <t>324/96</t>
  </si>
  <si>
    <t>Котлеты рыбные из минтая</t>
  </si>
  <si>
    <t>Компот из кураги</t>
  </si>
  <si>
    <t xml:space="preserve">Батон </t>
  </si>
  <si>
    <t>227/15</t>
  </si>
  <si>
    <t>Горбуша припущенная</t>
  </si>
  <si>
    <t>416/15</t>
  </si>
  <si>
    <t>Рулетик с маком</t>
  </si>
  <si>
    <t>17.10.2023</t>
  </si>
  <si>
    <t>Какао на молоке</t>
  </si>
  <si>
    <t>382/15</t>
  </si>
  <si>
    <t>14/15</t>
  </si>
  <si>
    <t>Масло сливочное</t>
  </si>
  <si>
    <t>№8</t>
  </si>
  <si>
    <t>Напиток из сока</t>
  </si>
  <si>
    <t>200/20</t>
  </si>
  <si>
    <t>ОБЕД                  (1-4 классы ОХРАНА ЗРЕНИЯ)</t>
  </si>
  <si>
    <t>Пюре картофельное</t>
  </si>
  <si>
    <t>324/96/22</t>
  </si>
  <si>
    <t>9,04</t>
  </si>
  <si>
    <t>71/15</t>
  </si>
  <si>
    <t>Помидор свежий</t>
  </si>
  <si>
    <t>0,50</t>
  </si>
  <si>
    <t>330/15</t>
  </si>
  <si>
    <t>Соус сметанный</t>
  </si>
  <si>
    <t>0,21</t>
  </si>
  <si>
    <t>Какао с молоком</t>
  </si>
  <si>
    <t>08/08/22</t>
  </si>
  <si>
    <t>Салат Сказка</t>
  </si>
  <si>
    <t>99/15</t>
  </si>
  <si>
    <t>Суп из овощей с окорочком</t>
  </si>
  <si>
    <t>344/15/22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</si>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</sst>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zoomScaleNormal="100" zoomScaleSheetLayoutView="100" workbookViewId="0">
      <selection activeCell="B38" sqref="B38:E3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67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54</v>
      </c>
      <c r="D4" s="19" t="s">
        <v>76</v>
      </c>
      <c r="E4" s="18">
        <v>150</v>
      </c>
      <c r="F4" s="18">
        <v>17.21</v>
      </c>
      <c r="G4" s="72">
        <v>137.25</v>
      </c>
      <c r="H4" s="18">
        <v>3.06</v>
      </c>
      <c r="I4" s="18">
        <v>4.8</v>
      </c>
      <c r="J4" s="18">
        <v>20.440000000000001</v>
      </c>
    </row>
    <row r="5" spans="1:12" ht="22" customHeight="1" x14ac:dyDescent="0.35">
      <c r="A5" s="100"/>
      <c r="B5" s="61" t="s">
        <v>12</v>
      </c>
      <c r="C5" s="92" t="s">
        <v>77</v>
      </c>
      <c r="D5" s="94" t="s">
        <v>60</v>
      </c>
      <c r="E5" s="18">
        <v>70</v>
      </c>
      <c r="F5" s="72">
        <v>21.89</v>
      </c>
      <c r="G5" s="72">
        <v>133</v>
      </c>
      <c r="H5" s="73" t="s">
        <v>78</v>
      </c>
      <c r="I5" s="18">
        <v>5.74</v>
      </c>
      <c r="J5" s="18">
        <v>11.09</v>
      </c>
    </row>
    <row r="6" spans="1:12" ht="22" customHeight="1" x14ac:dyDescent="0.35">
      <c r="A6" s="100"/>
      <c r="B6" s="62"/>
      <c r="C6" s="18" t="s">
        <v>79</v>
      </c>
      <c r="D6" s="19" t="s">
        <v>80</v>
      </c>
      <c r="E6" s="92">
        <v>45</v>
      </c>
      <c r="F6" s="72">
        <v>7.05</v>
      </c>
      <c r="G6" s="72">
        <v>9.9</v>
      </c>
      <c r="H6" s="18" t="s">
        <v>81</v>
      </c>
      <c r="I6" s="18">
        <v>0.09</v>
      </c>
      <c r="J6" s="18">
        <v>1.71</v>
      </c>
    </row>
    <row r="7" spans="1:12" ht="22" customHeight="1" x14ac:dyDescent="0.35">
      <c r="A7" s="100"/>
      <c r="B7" s="62"/>
      <c r="C7" s="18" t="s">
        <v>82</v>
      </c>
      <c r="D7" s="20" t="s">
        <v>83</v>
      </c>
      <c r="E7" s="92">
        <v>15</v>
      </c>
      <c r="F7" s="72">
        <v>1.1499999999999999</v>
      </c>
      <c r="G7" s="72">
        <v>11.12</v>
      </c>
      <c r="H7" s="18" t="s">
        <v>84</v>
      </c>
      <c r="I7" s="18">
        <v>88</v>
      </c>
      <c r="J7" s="18">
        <v>0.88</v>
      </c>
    </row>
    <row r="8" spans="1:12" ht="22" customHeight="1" x14ac:dyDescent="0.35">
      <c r="A8" s="100"/>
      <c r="B8" s="62" t="s">
        <v>18</v>
      </c>
      <c r="C8" s="18" t="s">
        <v>69</v>
      </c>
      <c r="D8" s="20" t="s">
        <v>85</v>
      </c>
      <c r="E8" s="92">
        <v>200</v>
      </c>
      <c r="F8" s="72">
        <v>15.5</v>
      </c>
      <c r="G8" s="72">
        <v>118.6</v>
      </c>
      <c r="H8" s="18">
        <v>4.08</v>
      </c>
      <c r="I8" s="18">
        <v>3.54</v>
      </c>
      <c r="J8" s="18">
        <v>17.579999999999998</v>
      </c>
    </row>
    <row r="9" spans="1:12" ht="22" customHeight="1" x14ac:dyDescent="0.35">
      <c r="A9" s="100"/>
      <c r="B9" s="61" t="s">
        <v>14</v>
      </c>
      <c r="C9" s="73"/>
      <c r="D9" s="20" t="s">
        <v>40</v>
      </c>
      <c r="E9" s="18">
        <v>30</v>
      </c>
      <c r="F9" s="72">
        <v>4.2</v>
      </c>
      <c r="G9" s="72">
        <v>78</v>
      </c>
      <c r="H9" s="18">
        <v>2.25</v>
      </c>
      <c r="I9" s="18">
        <v>0.75</v>
      </c>
      <c r="J9" s="18">
        <v>15.3</v>
      </c>
    </row>
    <row r="10" spans="1:12" ht="17.5" x14ac:dyDescent="0.35">
      <c r="A10" s="101"/>
      <c r="B10" s="104" t="s">
        <v>21</v>
      </c>
      <c r="C10" s="105"/>
      <c r="D10" s="105"/>
      <c r="E10" s="106"/>
      <c r="F10" s="21">
        <f>SUM(F4:F9)</f>
        <v>67</v>
      </c>
      <c r="G10" s="22">
        <f>SUM(G4:G9)</f>
        <v>487.87</v>
      </c>
      <c r="H10" s="22">
        <f>SUM(H4:H9)</f>
        <v>9.39</v>
      </c>
      <c r="I10" s="22">
        <f>SUM(I4:I9)</f>
        <v>102.92</v>
      </c>
      <c r="J10" s="22">
        <f>SUM(J4:J9)</f>
        <v>67</v>
      </c>
    </row>
    <row r="11" spans="1:12" ht="18" x14ac:dyDescent="0.4">
      <c r="A11" s="12"/>
      <c r="B11" s="3"/>
      <c r="C11" s="4"/>
      <c r="D11" s="4"/>
      <c r="E11" s="5"/>
      <c r="F11" s="6"/>
      <c r="G11" s="5"/>
      <c r="H11" s="5"/>
      <c r="I11" s="5"/>
      <c r="J11" s="5"/>
    </row>
    <row r="12" spans="1:12" ht="18" x14ac:dyDescent="0.4">
      <c r="A12" s="96" t="s">
        <v>36</v>
      </c>
      <c r="B12" s="23" t="s">
        <v>10</v>
      </c>
      <c r="C12" s="92" t="s">
        <v>86</v>
      </c>
      <c r="D12" s="93" t="s">
        <v>87</v>
      </c>
      <c r="E12" s="18">
        <v>60</v>
      </c>
      <c r="F12" s="18">
        <v>12.75</v>
      </c>
      <c r="G12" s="18">
        <v>131.61000000000001</v>
      </c>
      <c r="H12" s="18">
        <v>0.51</v>
      </c>
      <c r="I12" s="18">
        <v>8</v>
      </c>
      <c r="J12" s="70">
        <v>13.94</v>
      </c>
      <c r="K12" s="68"/>
      <c r="L12" s="71"/>
    </row>
    <row r="13" spans="1:12" ht="18" x14ac:dyDescent="0.4">
      <c r="A13" s="97"/>
      <c r="B13" s="23" t="s">
        <v>11</v>
      </c>
      <c r="C13" s="92" t="s">
        <v>88</v>
      </c>
      <c r="D13" s="93" t="s">
        <v>89</v>
      </c>
      <c r="E13" s="18" t="s">
        <v>48</v>
      </c>
      <c r="F13" s="18">
        <v>19.02</v>
      </c>
      <c r="G13" s="18">
        <v>119.76</v>
      </c>
      <c r="H13" s="18">
        <v>7.09</v>
      </c>
      <c r="I13" s="18">
        <v>6.21</v>
      </c>
      <c r="J13" s="70">
        <v>7.36</v>
      </c>
      <c r="K13" s="68"/>
      <c r="L13" s="71"/>
    </row>
    <row r="14" spans="1:12" ht="23" customHeight="1" x14ac:dyDescent="0.4">
      <c r="A14" s="97"/>
      <c r="B14" s="23" t="s">
        <v>13</v>
      </c>
      <c r="C14" s="92" t="s">
        <v>54</v>
      </c>
      <c r="D14" s="19" t="s">
        <v>76</v>
      </c>
      <c r="E14" s="18">
        <v>150</v>
      </c>
      <c r="F14" s="18">
        <v>17.21</v>
      </c>
      <c r="G14" s="18">
        <v>137.25</v>
      </c>
      <c r="H14" s="18">
        <v>3.06</v>
      </c>
      <c r="I14" s="18">
        <v>4.8</v>
      </c>
      <c r="J14" s="70">
        <v>20.440000000000001</v>
      </c>
      <c r="K14" s="68"/>
      <c r="L14" s="71"/>
    </row>
    <row r="15" spans="1:12" ht="23" customHeight="1" x14ac:dyDescent="0.4">
      <c r="A15" s="97"/>
      <c r="B15" s="23" t="s">
        <v>12</v>
      </c>
      <c r="C15" s="92" t="s">
        <v>77</v>
      </c>
      <c r="D15" s="19" t="s">
        <v>60</v>
      </c>
      <c r="E15" s="18">
        <v>90</v>
      </c>
      <c r="F15" s="18">
        <v>28.65</v>
      </c>
      <c r="G15" s="18">
        <v>171</v>
      </c>
      <c r="H15" s="18">
        <v>11.63</v>
      </c>
      <c r="I15" s="18">
        <v>7.38</v>
      </c>
      <c r="J15" s="18">
        <v>14.26</v>
      </c>
      <c r="K15" s="68"/>
    </row>
    <row r="16" spans="1:12" ht="23" customHeight="1" x14ac:dyDescent="0.4">
      <c r="A16" s="97"/>
      <c r="B16" s="23"/>
      <c r="C16" s="92"/>
      <c r="D16" s="19" t="s">
        <v>42</v>
      </c>
      <c r="E16" s="18">
        <v>20</v>
      </c>
      <c r="F16" s="18">
        <v>1.8</v>
      </c>
      <c r="G16" s="18">
        <v>46</v>
      </c>
      <c r="H16" s="18">
        <v>1.5</v>
      </c>
      <c r="I16" s="18">
        <v>0.2</v>
      </c>
      <c r="J16" s="18">
        <v>9.8000000000000007</v>
      </c>
      <c r="K16" s="68"/>
    </row>
    <row r="17" spans="1:11" ht="23" customHeight="1" x14ac:dyDescent="0.4">
      <c r="A17" s="97"/>
      <c r="B17" s="23" t="s">
        <v>41</v>
      </c>
      <c r="C17" s="92"/>
      <c r="D17" s="19" t="s">
        <v>43</v>
      </c>
      <c r="E17" s="18">
        <v>20</v>
      </c>
      <c r="F17" s="18">
        <v>1.6</v>
      </c>
      <c r="G17" s="18">
        <v>40</v>
      </c>
      <c r="H17" s="18">
        <v>1.3</v>
      </c>
      <c r="I17" s="18">
        <v>0.2</v>
      </c>
      <c r="J17" s="18">
        <v>8.1999999999999993</v>
      </c>
      <c r="K17" s="68"/>
    </row>
    <row r="18" spans="1:11" ht="23" customHeight="1" x14ac:dyDescent="0.4">
      <c r="A18" s="97"/>
      <c r="B18" s="23"/>
      <c r="C18" s="92" t="s">
        <v>82</v>
      </c>
      <c r="D18" s="19" t="s">
        <v>83</v>
      </c>
      <c r="E18" s="18">
        <v>15</v>
      </c>
      <c r="F18" s="18">
        <v>1.1499999999999999</v>
      </c>
      <c r="G18" s="18">
        <v>11.12</v>
      </c>
      <c r="H18" s="18" t="s">
        <v>84</v>
      </c>
      <c r="I18" s="18">
        <v>88</v>
      </c>
      <c r="J18" s="18">
        <v>0.88</v>
      </c>
      <c r="K18" s="68"/>
    </row>
    <row r="19" spans="1:11" ht="23" customHeight="1" x14ac:dyDescent="0.4">
      <c r="A19" s="97"/>
      <c r="B19" s="23" t="s">
        <v>18</v>
      </c>
      <c r="C19" s="92" t="s">
        <v>90</v>
      </c>
      <c r="D19" s="19" t="s">
        <v>91</v>
      </c>
      <c r="E19" s="18">
        <v>200</v>
      </c>
      <c r="F19" s="18">
        <v>14.82</v>
      </c>
      <c r="G19" s="18">
        <v>112</v>
      </c>
      <c r="H19" s="18">
        <v>0.12</v>
      </c>
      <c r="I19" s="18">
        <v>0.1</v>
      </c>
      <c r="J19" s="18">
        <v>27.5</v>
      </c>
      <c r="K19" s="68"/>
    </row>
    <row r="20" spans="1:11" ht="23" customHeight="1" x14ac:dyDescent="0.35">
      <c r="A20" s="97"/>
      <c r="B20" s="107" t="s">
        <v>21</v>
      </c>
      <c r="C20" s="108"/>
      <c r="D20" s="108"/>
      <c r="E20" s="109"/>
      <c r="F20" s="24">
        <f>SUM(F12:F19)</f>
        <v>97</v>
      </c>
      <c r="G20" s="25">
        <f>SUM(G12:G19)</f>
        <v>768.74</v>
      </c>
      <c r="H20" s="25">
        <f>SUM(H12:H19)</f>
        <v>25.21</v>
      </c>
      <c r="I20" s="25">
        <f>SUM(I12:I19)</f>
        <v>114.88999999999999</v>
      </c>
      <c r="J20" s="25">
        <f>SUM(J12:J19)</f>
        <v>102.38</v>
      </c>
      <c r="K20" s="68"/>
    </row>
    <row r="21" spans="1:11" ht="25" customHeight="1" x14ac:dyDescent="0.4">
      <c r="A21" s="98"/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11" ht="26" customHeight="1" x14ac:dyDescent="0.4">
      <c r="A22" s="111" t="s">
        <v>33</v>
      </c>
      <c r="B22" s="23" t="s">
        <v>12</v>
      </c>
      <c r="C22" s="18" t="s">
        <v>63</v>
      </c>
      <c r="D22" s="19" t="s">
        <v>64</v>
      </c>
      <c r="E22" s="18">
        <v>35</v>
      </c>
      <c r="F22" s="18">
        <v>58.65</v>
      </c>
      <c r="G22" s="18">
        <v>61.5</v>
      </c>
      <c r="H22" s="18">
        <v>8.8000000000000007</v>
      </c>
      <c r="I22" s="18">
        <v>2.8</v>
      </c>
      <c r="J22" s="18">
        <v>0.37</v>
      </c>
    </row>
    <row r="23" spans="1:11" ht="26" customHeight="1" x14ac:dyDescent="0.4">
      <c r="A23" s="112"/>
      <c r="B23" s="23" t="s">
        <v>13</v>
      </c>
      <c r="C23" s="92" t="s">
        <v>54</v>
      </c>
      <c r="D23" s="19" t="s">
        <v>55</v>
      </c>
      <c r="E23" s="18">
        <v>150</v>
      </c>
      <c r="F23" s="18">
        <v>17.21</v>
      </c>
      <c r="G23" s="18">
        <v>137.25</v>
      </c>
      <c r="H23" s="18">
        <v>3.06</v>
      </c>
      <c r="I23" s="18">
        <v>4.8</v>
      </c>
      <c r="J23" s="18">
        <v>20.440000000000001</v>
      </c>
    </row>
    <row r="24" spans="1:11" ht="26" customHeight="1" x14ac:dyDescent="0.4">
      <c r="A24" s="112"/>
      <c r="B24" s="23" t="s">
        <v>20</v>
      </c>
      <c r="C24" s="92" t="s">
        <v>65</v>
      </c>
      <c r="D24" s="19" t="s">
        <v>66</v>
      </c>
      <c r="E24" s="18">
        <v>75</v>
      </c>
      <c r="F24" s="18">
        <v>10.46</v>
      </c>
      <c r="G24" s="18">
        <v>186</v>
      </c>
      <c r="H24" s="18">
        <v>4.3</v>
      </c>
      <c r="I24" s="18">
        <v>7.9</v>
      </c>
      <c r="J24" s="18">
        <v>24.5</v>
      </c>
    </row>
    <row r="25" spans="1:11" ht="26" customHeight="1" x14ac:dyDescent="0.4">
      <c r="A25" s="112"/>
      <c r="B25" s="23" t="s">
        <v>18</v>
      </c>
      <c r="C25" s="18" t="s">
        <v>44</v>
      </c>
      <c r="D25" s="19" t="s">
        <v>45</v>
      </c>
      <c r="E25" s="18">
        <v>200</v>
      </c>
      <c r="F25" s="18">
        <v>3.68</v>
      </c>
      <c r="G25" s="18">
        <v>60</v>
      </c>
      <c r="H25" s="18">
        <v>7.0000000000000007E-2</v>
      </c>
      <c r="I25" s="18">
        <v>0.02</v>
      </c>
      <c r="J25" s="18">
        <v>15</v>
      </c>
    </row>
    <row r="26" spans="1:11" ht="28" customHeight="1" x14ac:dyDescent="0.35">
      <c r="A26" s="112"/>
      <c r="B26" s="104" t="s">
        <v>21</v>
      </c>
      <c r="C26" s="105"/>
      <c r="D26" s="105"/>
      <c r="E26" s="106"/>
      <c r="F26" s="24">
        <f>SUM(F22:F25)</f>
        <v>90</v>
      </c>
      <c r="G26" s="24">
        <f>SUM(G22:G25)</f>
        <v>444.75</v>
      </c>
      <c r="H26" s="24">
        <f>SUM(H22:H25)</f>
        <v>16.23</v>
      </c>
      <c r="I26" s="24">
        <f>SUM(I22:I25)</f>
        <v>15.52</v>
      </c>
      <c r="J26" s="24">
        <f>SUM(J22:J25)</f>
        <v>60.31</v>
      </c>
    </row>
    <row r="27" spans="1:11" ht="28" customHeight="1" x14ac:dyDescent="0.4">
      <c r="A27" s="113"/>
      <c r="B27" s="3"/>
      <c r="C27" s="3"/>
      <c r="D27" s="3"/>
      <c r="E27" s="7"/>
      <c r="F27" s="8"/>
      <c r="G27" s="7"/>
      <c r="H27" s="7"/>
      <c r="I27" s="7"/>
      <c r="J27" s="9"/>
    </row>
    <row r="28" spans="1:11" ht="28" customHeight="1" x14ac:dyDescent="0.35">
      <c r="A28" s="95" t="s">
        <v>34</v>
      </c>
      <c r="B28" s="61" t="s">
        <v>13</v>
      </c>
      <c r="C28" s="18" t="s">
        <v>54</v>
      </c>
      <c r="D28" s="19" t="s">
        <v>55</v>
      </c>
      <c r="E28" s="18">
        <v>150</v>
      </c>
      <c r="F28" s="18">
        <v>17.21</v>
      </c>
      <c r="G28" s="72">
        <v>137.25</v>
      </c>
      <c r="H28" s="18">
        <v>3.06</v>
      </c>
      <c r="I28" s="18">
        <v>4.8</v>
      </c>
      <c r="J28" s="18">
        <v>20.440000000000001</v>
      </c>
    </row>
    <row r="29" spans="1:11" ht="28" customHeight="1" x14ac:dyDescent="0.35">
      <c r="A29" s="95"/>
      <c r="B29" s="61" t="s">
        <v>12</v>
      </c>
      <c r="C29" s="92" t="s">
        <v>59</v>
      </c>
      <c r="D29" s="19" t="s">
        <v>60</v>
      </c>
      <c r="E29" s="18">
        <v>90</v>
      </c>
      <c r="F29" s="72">
        <v>28.65</v>
      </c>
      <c r="G29" s="72">
        <v>171</v>
      </c>
      <c r="H29" s="60">
        <v>11.63</v>
      </c>
      <c r="I29" s="18">
        <v>7.38</v>
      </c>
      <c r="J29" s="18">
        <v>14.26</v>
      </c>
    </row>
    <row r="30" spans="1:11" ht="28" customHeight="1" x14ac:dyDescent="0.35">
      <c r="A30" s="95"/>
      <c r="B30" s="61" t="s">
        <v>18</v>
      </c>
      <c r="C30" s="18" t="s">
        <v>49</v>
      </c>
      <c r="D30" s="19" t="s">
        <v>61</v>
      </c>
      <c r="E30" s="18">
        <v>200</v>
      </c>
      <c r="F30" s="72">
        <v>17.3</v>
      </c>
      <c r="G30" s="72">
        <v>114.8</v>
      </c>
      <c r="H30" s="60">
        <v>0.78</v>
      </c>
      <c r="I30" s="18">
        <v>0.04</v>
      </c>
      <c r="J30" s="18">
        <v>27.63</v>
      </c>
    </row>
    <row r="31" spans="1:11" ht="28" customHeight="1" x14ac:dyDescent="0.35">
      <c r="A31" s="95"/>
      <c r="B31" s="61" t="s">
        <v>14</v>
      </c>
      <c r="C31" s="73" t="s">
        <v>30</v>
      </c>
      <c r="D31" s="20" t="s">
        <v>62</v>
      </c>
      <c r="E31" s="18">
        <v>65</v>
      </c>
      <c r="F31" s="72">
        <v>3.84</v>
      </c>
      <c r="G31" s="72">
        <v>156.91</v>
      </c>
      <c r="H31" s="18">
        <v>4.5199999999999996</v>
      </c>
      <c r="I31" s="18">
        <v>3.03</v>
      </c>
      <c r="J31" s="18">
        <v>31.16</v>
      </c>
    </row>
    <row r="32" spans="1:11" ht="28" customHeight="1" x14ac:dyDescent="0.35">
      <c r="A32" s="95"/>
      <c r="B32" s="104" t="s">
        <v>21</v>
      </c>
      <c r="C32" s="105"/>
      <c r="D32" s="105"/>
      <c r="E32" s="106"/>
      <c r="F32" s="21">
        <f>SUM(F28:F31)</f>
        <v>67</v>
      </c>
      <c r="G32" s="22">
        <f>SUM(G28:G31)</f>
        <v>579.96</v>
      </c>
      <c r="H32" s="22">
        <f>SUM(H28:H31)</f>
        <v>19.990000000000002</v>
      </c>
      <c r="I32" s="22">
        <f>SUM(I28:I31)</f>
        <v>15.249999999999998</v>
      </c>
      <c r="J32" s="22">
        <f>SUM(J28:J31)</f>
        <v>93.49</v>
      </c>
    </row>
    <row r="33" spans="1:10" ht="28" customHeight="1" x14ac:dyDescent="0.35">
      <c r="A33" s="11"/>
      <c r="B33" s="26"/>
      <c r="C33" s="14"/>
      <c r="D33" s="14"/>
      <c r="E33" s="14"/>
      <c r="F33" s="14"/>
      <c r="G33" s="14"/>
      <c r="H33" s="14"/>
      <c r="I33" s="14"/>
      <c r="J33" s="14"/>
    </row>
    <row r="34" spans="1:10" ht="28" customHeight="1" x14ac:dyDescent="0.35">
      <c r="A34" s="95" t="s">
        <v>35</v>
      </c>
      <c r="B34" s="27" t="s">
        <v>13</v>
      </c>
      <c r="C34" s="18" t="s">
        <v>54</v>
      </c>
      <c r="D34" s="19" t="s">
        <v>55</v>
      </c>
      <c r="E34" s="18">
        <v>150</v>
      </c>
      <c r="F34" s="18">
        <v>17.21</v>
      </c>
      <c r="G34" s="72">
        <v>137.25</v>
      </c>
      <c r="H34" s="18">
        <v>3.06</v>
      </c>
      <c r="I34" s="18">
        <v>4.8</v>
      </c>
      <c r="J34" s="18">
        <v>20.440000000000001</v>
      </c>
    </row>
    <row r="35" spans="1:10" ht="28" customHeight="1" x14ac:dyDescent="0.35">
      <c r="A35" s="95"/>
      <c r="B35" s="63" t="s">
        <v>12</v>
      </c>
      <c r="C35" s="18" t="s">
        <v>59</v>
      </c>
      <c r="D35" s="19" t="s">
        <v>60</v>
      </c>
      <c r="E35" s="18">
        <v>90</v>
      </c>
      <c r="F35" s="72">
        <v>28.65</v>
      </c>
      <c r="G35" s="72">
        <v>171</v>
      </c>
      <c r="H35" s="73">
        <v>11.63</v>
      </c>
      <c r="I35" s="18">
        <v>7.38</v>
      </c>
      <c r="J35" s="18">
        <v>14.26</v>
      </c>
    </row>
    <row r="36" spans="1:10" ht="18" customHeight="1" x14ac:dyDescent="0.35">
      <c r="A36" s="95"/>
      <c r="B36" s="63" t="s">
        <v>14</v>
      </c>
      <c r="C36" s="92" t="s">
        <v>46</v>
      </c>
      <c r="D36" s="19" t="s">
        <v>31</v>
      </c>
      <c r="E36" s="18">
        <v>65</v>
      </c>
      <c r="F36" s="72">
        <v>3.86</v>
      </c>
      <c r="G36" s="18">
        <v>156.91</v>
      </c>
      <c r="H36" s="18">
        <v>4.5199999999999996</v>
      </c>
      <c r="I36" s="18">
        <v>3.03</v>
      </c>
      <c r="J36" s="18">
        <v>31.16</v>
      </c>
    </row>
    <row r="37" spans="1:10" ht="18" x14ac:dyDescent="0.35">
      <c r="A37" s="95"/>
      <c r="B37" s="63" t="s">
        <v>18</v>
      </c>
      <c r="C37" s="73" t="s">
        <v>49</v>
      </c>
      <c r="D37" s="19" t="s">
        <v>50</v>
      </c>
      <c r="E37" s="18">
        <v>200</v>
      </c>
      <c r="F37" s="18">
        <v>10.28</v>
      </c>
      <c r="G37" s="18">
        <v>122.2</v>
      </c>
      <c r="H37" s="18">
        <v>0.35</v>
      </c>
      <c r="I37" s="18">
        <v>7.0000000000000007E-2</v>
      </c>
      <c r="J37" s="18">
        <v>29.85</v>
      </c>
    </row>
    <row r="38" spans="1:10" ht="28" customHeight="1" x14ac:dyDescent="0.35">
      <c r="A38" s="95"/>
      <c r="B38" s="115" t="s">
        <v>21</v>
      </c>
      <c r="C38" s="115"/>
      <c r="D38" s="115"/>
      <c r="E38" s="115"/>
      <c r="F38" s="21">
        <f>SUM(F34:F37)</f>
        <v>60</v>
      </c>
      <c r="G38" s="22">
        <f>SUM(G34:G37)</f>
        <v>587.36</v>
      </c>
      <c r="H38" s="22">
        <f>SUM(H34:H37)</f>
        <v>19.560000000000002</v>
      </c>
      <c r="I38" s="22">
        <f>SUM(I34:I37)</f>
        <v>15.28</v>
      </c>
      <c r="J38" s="22">
        <f>SUM(J34:J37)</f>
        <v>95.710000000000008</v>
      </c>
    </row>
    <row r="39" spans="1:10" ht="28" customHeight="1" x14ac:dyDescent="0.35">
      <c r="A39" s="11"/>
      <c r="B39" s="64"/>
      <c r="C39" s="64"/>
      <c r="D39" s="64"/>
      <c r="E39" s="64"/>
      <c r="F39" s="65"/>
      <c r="G39" s="66"/>
      <c r="H39" s="66"/>
      <c r="I39" s="66"/>
      <c r="J39" s="66"/>
    </row>
    <row r="40" spans="1:10" ht="28" customHeight="1" x14ac:dyDescent="0.35">
      <c r="A40" s="11"/>
      <c r="B40" s="28" t="s">
        <v>23</v>
      </c>
      <c r="C40" s="28"/>
      <c r="D40" s="28"/>
      <c r="E40" s="28"/>
      <c r="F40" s="28"/>
      <c r="G40" s="114" t="s">
        <v>24</v>
      </c>
      <c r="H40" s="114"/>
      <c r="I40" s="114"/>
      <c r="J40" s="114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114" t="s">
        <v>26</v>
      </c>
      <c r="H41" s="114"/>
      <c r="I41" s="114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114" t="s">
        <v>28</v>
      </c>
      <c r="H43" s="114"/>
      <c r="I43" s="114"/>
      <c r="J43" s="114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G43:J43"/>
    <mergeCell ref="B26:E26"/>
    <mergeCell ref="G40:J40"/>
    <mergeCell ref="G41:I41"/>
    <mergeCell ref="B38:E38"/>
    <mergeCell ref="B32:E32"/>
    <mergeCell ref="A34:A38"/>
    <mergeCell ref="A12:A21"/>
    <mergeCell ref="A4:A10"/>
    <mergeCell ref="B1:D1"/>
    <mergeCell ref="E1:H1"/>
    <mergeCell ref="B10:E10"/>
    <mergeCell ref="B20:E20"/>
    <mergeCell ref="B21:J21"/>
    <mergeCell ref="A22:A27"/>
    <mergeCell ref="A28:A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D10" sqref="D1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67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51</v>
      </c>
      <c r="D4" s="19" t="s">
        <v>52</v>
      </c>
      <c r="E4" s="18" t="s">
        <v>53</v>
      </c>
      <c r="F4" s="18">
        <v>24.9</v>
      </c>
      <c r="G4" s="72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25"/>
      <c r="B5" s="76" t="s">
        <v>18</v>
      </c>
      <c r="C5" s="18" t="s">
        <v>69</v>
      </c>
      <c r="D5" s="19" t="s">
        <v>68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6"/>
      <c r="C6" s="18" t="s">
        <v>70</v>
      </c>
      <c r="D6" s="19" t="s">
        <v>71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25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26"/>
      <c r="B8" s="139" t="s">
        <v>21</v>
      </c>
      <c r="C8" s="140"/>
      <c r="D8" s="140"/>
      <c r="E8" s="141"/>
      <c r="F8" s="77">
        <f>SUM(F4:F7)</f>
        <v>53.379999999999995</v>
      </c>
      <c r="G8" s="78">
        <f>SUM(G4:G7)</f>
        <v>574.55000000000007</v>
      </c>
      <c r="H8" s="78">
        <f>SUM(H4:H7)</f>
        <v>15.048000000000002</v>
      </c>
      <c r="I8" s="78">
        <f>SUM(I4:I7)</f>
        <v>22.689999999999998</v>
      </c>
      <c r="J8" s="78">
        <f>SUM(J4:J7)</f>
        <v>79.990000000000009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25" t="s">
        <v>75</v>
      </c>
      <c r="B10" s="27" t="s">
        <v>13</v>
      </c>
      <c r="C10" s="18" t="s">
        <v>54</v>
      </c>
      <c r="D10" s="19" t="s">
        <v>55</v>
      </c>
      <c r="E10" s="79">
        <v>150</v>
      </c>
      <c r="F10" s="18">
        <v>17.21</v>
      </c>
      <c r="G10" s="18">
        <v>137.25</v>
      </c>
      <c r="H10" s="18">
        <v>3.06</v>
      </c>
      <c r="I10" s="18">
        <v>4.8</v>
      </c>
      <c r="J10" s="18">
        <v>20.440000000000001</v>
      </c>
    </row>
    <row r="11" spans="1:11" ht="26" customHeight="1" x14ac:dyDescent="0.35">
      <c r="A11" s="125"/>
      <c r="B11" s="27" t="s">
        <v>12</v>
      </c>
      <c r="C11" s="18" t="s">
        <v>56</v>
      </c>
      <c r="D11" s="19" t="s">
        <v>57</v>
      </c>
      <c r="E11" s="79">
        <v>55</v>
      </c>
      <c r="F11" s="18">
        <v>35.020000000000003</v>
      </c>
      <c r="G11" s="18">
        <v>134.30000000000001</v>
      </c>
      <c r="H11" s="18">
        <v>8.8000000000000007</v>
      </c>
      <c r="I11" s="18">
        <v>8.1</v>
      </c>
      <c r="J11" s="18">
        <v>6.5</v>
      </c>
    </row>
    <row r="12" spans="1:11" ht="26" customHeight="1" x14ac:dyDescent="0.35">
      <c r="A12" s="125"/>
      <c r="B12" s="27" t="s">
        <v>18</v>
      </c>
      <c r="C12" s="18" t="s">
        <v>72</v>
      </c>
      <c r="D12" s="19" t="s">
        <v>73</v>
      </c>
      <c r="E12" s="79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31</v>
      </c>
      <c r="E13" s="79">
        <v>70</v>
      </c>
      <c r="F13" s="18">
        <v>4.1100000000000003</v>
      </c>
      <c r="G13" s="18">
        <v>169</v>
      </c>
      <c r="H13" s="18">
        <v>4.87</v>
      </c>
      <c r="I13" s="18">
        <v>3.26</v>
      </c>
      <c r="J13" s="18">
        <v>29.4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0">
        <f>SUM(F10:F13)</f>
        <v>66.02000000000001</v>
      </c>
      <c r="G14" s="80">
        <f>SUM(G10:G13)</f>
        <v>524.43000000000006</v>
      </c>
      <c r="H14" s="81">
        <f>SUM(H10:H13)</f>
        <v>16.73</v>
      </c>
      <c r="I14" s="81">
        <f>SUM(I10:I13)</f>
        <v>16.159999999999997</v>
      </c>
      <c r="J14" s="81">
        <f>SUM(J10:J13)</f>
        <v>77.31</v>
      </c>
    </row>
    <row r="15" spans="1:11" ht="28" customHeight="1" x14ac:dyDescent="0.35">
      <c r="A15" s="87"/>
      <c r="B15" s="43"/>
      <c r="C15" s="44"/>
      <c r="D15" s="117" t="s">
        <v>32</v>
      </c>
      <c r="E15" s="118"/>
      <c r="F15" s="45">
        <f>SUM(F14,F8)</f>
        <v>119.4</v>
      </c>
      <c r="G15" s="46">
        <f>SUM(G14,G8)</f>
        <v>1098.98</v>
      </c>
      <c r="H15" s="46">
        <f>SUM(H8,H14)</f>
        <v>31.778000000000002</v>
      </c>
      <c r="I15" s="46">
        <f>SUM(I8,I14)</f>
        <v>38.849999999999994</v>
      </c>
      <c r="J15" s="45">
        <f>SUM(J8,J14)</f>
        <v>157.30000000000001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27" t="s">
        <v>37</v>
      </c>
      <c r="B17" s="82" t="s">
        <v>13</v>
      </c>
      <c r="C17" s="18" t="s">
        <v>51</v>
      </c>
      <c r="D17" s="19" t="s">
        <v>52</v>
      </c>
      <c r="E17" s="18" t="s">
        <v>74</v>
      </c>
      <c r="F17" s="18">
        <v>33.19</v>
      </c>
      <c r="G17" s="72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28"/>
      <c r="B18" s="82" t="s">
        <v>18</v>
      </c>
      <c r="C18" s="18" t="s">
        <v>69</v>
      </c>
      <c r="D18" s="19" t="s">
        <v>68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2"/>
      <c r="C19" s="18" t="s">
        <v>70</v>
      </c>
      <c r="D19" s="19" t="s">
        <v>71</v>
      </c>
      <c r="E19" s="18">
        <v>10</v>
      </c>
      <c r="F19" s="72">
        <v>10</v>
      </c>
      <c r="G19" s="72">
        <v>66</v>
      </c>
      <c r="H19" s="18">
        <v>0.08</v>
      </c>
      <c r="I19" s="18">
        <v>7.25</v>
      </c>
      <c r="J19" s="18">
        <v>0.13</v>
      </c>
    </row>
    <row r="20" spans="1:12" ht="28" customHeight="1" x14ac:dyDescent="0.4">
      <c r="A20" s="128"/>
      <c r="B20" s="82" t="s">
        <v>20</v>
      </c>
      <c r="C20" s="73" t="s">
        <v>30</v>
      </c>
      <c r="D20" s="19" t="s">
        <v>31</v>
      </c>
      <c r="E20" s="18">
        <v>50</v>
      </c>
      <c r="F20" s="18">
        <v>2.98</v>
      </c>
      <c r="G20" s="18">
        <v>120.7</v>
      </c>
      <c r="H20" s="60">
        <v>3.4180000000000001</v>
      </c>
      <c r="I20" s="60">
        <v>2.33</v>
      </c>
      <c r="J20" s="72">
        <v>23.97</v>
      </c>
    </row>
    <row r="21" spans="1:12" ht="28" customHeight="1" x14ac:dyDescent="0.35">
      <c r="A21" s="129"/>
      <c r="B21" s="142" t="s">
        <v>21</v>
      </c>
      <c r="C21" s="143"/>
      <c r="D21" s="143"/>
      <c r="E21" s="144"/>
      <c r="F21" s="83">
        <f>SUM(F17:F20)</f>
        <v>61.669999999999995</v>
      </c>
      <c r="G21" s="84">
        <f>SUM(G17:G20)</f>
        <v>664.30000000000007</v>
      </c>
      <c r="H21" s="84">
        <f>SUM(H17:H20)</f>
        <v>17.538</v>
      </c>
      <c r="I21" s="84">
        <f>SUM(I17:I20)</f>
        <v>25.869999999999997</v>
      </c>
      <c r="J21" s="84">
        <f>SUM(J17:J20)</f>
        <v>92.75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0" t="s">
        <v>47</v>
      </c>
      <c r="B23" s="27" t="s">
        <v>13</v>
      </c>
      <c r="C23" s="73" t="s">
        <v>54</v>
      </c>
      <c r="D23" s="19" t="s">
        <v>55</v>
      </c>
      <c r="E23" s="18">
        <v>200</v>
      </c>
      <c r="F23" s="18">
        <v>23.21</v>
      </c>
      <c r="G23" s="18">
        <v>183</v>
      </c>
      <c r="H23" s="73" t="s">
        <v>58</v>
      </c>
      <c r="I23" s="60">
        <v>6.4</v>
      </c>
      <c r="J23" s="72">
        <v>27.25</v>
      </c>
      <c r="K23" s="74"/>
      <c r="L23" s="71"/>
    </row>
    <row r="24" spans="1:12" ht="23.15" customHeight="1" x14ac:dyDescent="0.35">
      <c r="A24" s="130"/>
      <c r="B24" s="27" t="s">
        <v>12</v>
      </c>
      <c r="C24" s="18" t="s">
        <v>56</v>
      </c>
      <c r="D24" s="19" t="s">
        <v>57</v>
      </c>
      <c r="E24" s="79">
        <v>55</v>
      </c>
      <c r="F24" s="18">
        <v>35.020000000000003</v>
      </c>
      <c r="G24" s="18">
        <v>134.30000000000001</v>
      </c>
      <c r="H24" s="18">
        <v>8.8000000000000007</v>
      </c>
      <c r="I24" s="18">
        <v>8.1</v>
      </c>
      <c r="J24" s="18">
        <v>6.5</v>
      </c>
      <c r="K24" s="74"/>
      <c r="L24" s="71"/>
    </row>
    <row r="25" spans="1:12" ht="22" customHeight="1" x14ac:dyDescent="0.35">
      <c r="A25" s="130"/>
      <c r="B25" s="27" t="s">
        <v>18</v>
      </c>
      <c r="C25" s="18" t="s">
        <v>72</v>
      </c>
      <c r="D25" s="19" t="s">
        <v>73</v>
      </c>
      <c r="E25" s="79">
        <v>200</v>
      </c>
      <c r="F25" s="18">
        <v>9.68</v>
      </c>
      <c r="G25" s="18">
        <v>83.88</v>
      </c>
      <c r="H25" s="18">
        <v>0</v>
      </c>
      <c r="I25" s="18">
        <v>0</v>
      </c>
      <c r="J25" s="18">
        <v>20.97</v>
      </c>
      <c r="K25" s="74"/>
      <c r="L25" s="71"/>
    </row>
    <row r="26" spans="1:12" ht="18" x14ac:dyDescent="0.35">
      <c r="A26" s="130"/>
      <c r="B26" s="27" t="s">
        <v>15</v>
      </c>
      <c r="C26" s="18" t="s">
        <v>30</v>
      </c>
      <c r="D26" s="19" t="s">
        <v>31</v>
      </c>
      <c r="E26" s="79">
        <v>25</v>
      </c>
      <c r="F26" s="18">
        <v>1.06</v>
      </c>
      <c r="G26" s="18">
        <v>60.35</v>
      </c>
      <c r="H26" s="18">
        <v>1.74</v>
      </c>
      <c r="I26" s="18">
        <v>1.17</v>
      </c>
      <c r="J26" s="18">
        <v>10.5</v>
      </c>
      <c r="K26" s="69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5">
        <f>SUM(F23:F26)</f>
        <v>68.97</v>
      </c>
      <c r="G27" s="85">
        <f>SUM(G23:G26)</f>
        <v>461.53000000000003</v>
      </c>
      <c r="H27" s="85">
        <f>SUM(H23:H26)</f>
        <v>10.540000000000001</v>
      </c>
      <c r="I27" s="85">
        <f>SUM(I23:I26)</f>
        <v>15.67</v>
      </c>
      <c r="J27" s="85">
        <f>SUM(J23:J26)</f>
        <v>65.22</v>
      </c>
      <c r="K27" s="69"/>
    </row>
    <row r="28" spans="1:12" ht="23.15" customHeight="1" x14ac:dyDescent="0.35">
      <c r="A28" s="130"/>
      <c r="B28" s="116" t="s">
        <v>39</v>
      </c>
      <c r="C28" s="117"/>
      <c r="D28" s="117"/>
      <c r="E28" s="118"/>
      <c r="F28" s="51">
        <f>SUM(F27,F21)</f>
        <v>130.63999999999999</v>
      </c>
      <c r="G28" s="52">
        <f>SUM(G27,G21)</f>
        <v>1125.8300000000002</v>
      </c>
      <c r="H28" s="52">
        <f>SUM(H21,H27)</f>
        <v>28.078000000000003</v>
      </c>
      <c r="I28" s="52">
        <f>SUM(I21,I27)</f>
        <v>41.54</v>
      </c>
      <c r="J28" s="51">
        <f>SUM(J21,J27)</f>
        <v>157.97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2" t="s">
        <v>24</v>
      </c>
      <c r="H31" s="122"/>
      <c r="I31" s="122"/>
      <c r="J31" s="122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2" t="s">
        <v>26</v>
      </c>
      <c r="H33" s="122"/>
      <c r="I33" s="122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2" t="s">
        <v>28</v>
      </c>
      <c r="H35" s="122"/>
      <c r="I35" s="122"/>
      <c r="J35" s="122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8:E8"/>
    <mergeCell ref="B21:E21"/>
    <mergeCell ref="D15:E15"/>
    <mergeCell ref="A36:A44"/>
    <mergeCell ref="A4:A8"/>
    <mergeCell ref="A10:A14"/>
    <mergeCell ref="A17:A21"/>
    <mergeCell ref="A23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2023-10-17T04:53:54Z</cp:lastPrinted>
  <dcterms:created xsi:type="dcterms:W3CDTF">2015-06-05T18:19:34Z</dcterms:created>
  <dcterms:modified xsi:type="dcterms:W3CDTF">2023-10-17T04:54:28Z</dcterms:modified>
</cp:coreProperties>
</file>