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3\октябрь\"/>
    </mc:Choice>
  </mc:AlternateContent>
  <bookViews>
    <workbookView xWindow="0" yWindow="0" windowWidth="19180" windowHeight="7030" activeTab="1"/>
  </bookViews>
  <sheets>
    <sheet name="1-4" sheetId="2" r:id="rId1"/>
    <sheet name="5-11" sheetId="1" r:id="rId2"/>
  </sheets>
  <definedNames>
    <definedName name="_xlnm.Print_Area" localSheetId="0">'1-4'!$A$1:$J$37</definedName>
    <definedName name="_xlnm.Print_Area" localSheetId="1">'5-11'!$A$1:$J$44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2" l="1"/>
  <c r="G33" i="2"/>
  <c r="H33" i="2"/>
  <c r="I33" i="2"/>
  <c r="J14" i="1" l="1"/>
  <c r="I14" i="1"/>
  <c r="H14" i="1"/>
  <c r="G14" i="1"/>
  <c r="F14" i="1"/>
  <c r="J27" i="1" l="1"/>
  <c r="I27" i="1"/>
  <c r="H27" i="1"/>
  <c r="G27" i="1"/>
  <c r="F27" i="1"/>
  <c r="H17" i="2" l="1"/>
  <c r="J21" i="1" l="1"/>
  <c r="I21" i="1"/>
  <c r="H21" i="1"/>
  <c r="G21" i="1"/>
  <c r="F21" i="1"/>
  <c r="J33" i="2"/>
  <c r="J28" i="2"/>
  <c r="I28" i="2"/>
  <c r="H28" i="2"/>
  <c r="G28" i="2"/>
  <c r="F28" i="2"/>
  <c r="F23" i="2"/>
  <c r="G23" i="2"/>
  <c r="H23" i="2"/>
  <c r="I23" i="2"/>
  <c r="J23" i="2"/>
  <c r="F8" i="2"/>
  <c r="J17" i="2" l="1"/>
  <c r="I17" i="2"/>
  <c r="G17" i="2"/>
  <c r="F17" i="2"/>
  <c r="J8" i="2"/>
  <c r="I8" i="2"/>
  <c r="H8" i="2"/>
  <c r="G8" i="2"/>
  <c r="J28" i="1"/>
  <c r="I28" i="1"/>
  <c r="H28" i="1"/>
  <c r="G28" i="1"/>
  <c r="F28" i="1"/>
  <c r="J8" i="1" l="1"/>
  <c r="I8" i="1"/>
  <c r="H8" i="1"/>
  <c r="G8" i="1"/>
  <c r="F8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<sst xmlns="http://schemas.openxmlformats.org/spreadsheetml/2006/main" count="175" uniqueCount="91">
  <si>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</si>
  <si>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</si>
  <si>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</si>
  <si>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</si>
  <si>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</si>
  <si>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</si>
  <si>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</si>
  <si>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</si>
  <si>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</si>
  <si>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</si>
  <si>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</si>
  <si>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</si>
  <si>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</si>
  <si>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</si>
  <si>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</t>
  </si>
  <si>
    <t>хлеб бел.</t>
  </si>
  <si>
    <t>№ рец.</t>
  </si>
  <si>
    <t>Выход, г</t>
  </si>
  <si>
    <t>напиток</t>
  </si>
  <si>
    <t>МБОУ СОШ № 53</t>
  </si>
  <si>
    <t>выпечка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</si>
  <si>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</si>
  <si>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</si>
  <si>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</si>
  <si>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</si>
  <si>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</si>
  <si>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</si>
  <si>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</si>
  <si>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</si>
  <si>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Завтрак           (1-4 общеобразовательные классы)</t>
  </si>
  <si>
    <t>405/15</t>
  </si>
  <si>
    <t>Батон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</si>
  <si>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</si>
  <si>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</si>
  <si>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t>бесплатное питание</t>
    </r>
    <r>
      <rPr>
        <b/>
        <sz val="13"/>
        <color theme="1"/>
        <rFont val="Times New Roman"/>
        <family val="1"/>
        <charset val="204"/>
      </rPr>
      <t xml:space="preserve"> ГРУППА РИСКА</t>
    </r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</si>
  <si>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</si>
  <si>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</si>
  <si>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200/10</t>
  </si>
  <si>
    <t>200/20</t>
  </si>
  <si>
    <t>Батон подмосковный</t>
  </si>
  <si>
    <t xml:space="preserve">хлеб </t>
  </si>
  <si>
    <t>Хлеб пшеничный</t>
  </si>
  <si>
    <t>Хлеб дарницкий</t>
  </si>
  <si>
    <t>376/15</t>
  </si>
  <si>
    <t>150/15</t>
  </si>
  <si>
    <t>ЗАВТРАК            (5-11 классы ОХРАНА ЗРЕНИЯ)</t>
  </si>
  <si>
    <t>ИТОГО 5-11 классы охрана зрения</t>
  </si>
  <si>
    <t>173/15</t>
  </si>
  <si>
    <t>15/15</t>
  </si>
  <si>
    <t>Сыр порционно</t>
  </si>
  <si>
    <t>8/22</t>
  </si>
  <si>
    <t>348/15</t>
  </si>
  <si>
    <t>Компот из кураги</t>
  </si>
  <si>
    <t>ОБЕД                (1-4 классы ОХРАНА ЗРЕНИЯ)</t>
  </si>
  <si>
    <t>ОБЕД               (5-11 классы ОХРАНА ЗРЕНИЯ)</t>
  </si>
  <si>
    <t>173/15/22</t>
  </si>
  <si>
    <t>Каша Пшеничная молочная</t>
  </si>
  <si>
    <t>210/15/22</t>
  </si>
  <si>
    <t>Омлет натуральный</t>
  </si>
  <si>
    <t>379/15</t>
  </si>
  <si>
    <t>Кофейный напиток с молоком</t>
  </si>
  <si>
    <t>45/15/23</t>
  </si>
  <si>
    <t>Салат Летний</t>
  </si>
  <si>
    <t>96/15</t>
  </si>
  <si>
    <t>Рассольник Ленинградский</t>
  </si>
  <si>
    <t>203/15/22</t>
  </si>
  <si>
    <t>Макароны отварные</t>
  </si>
  <si>
    <t>294П/15/23</t>
  </si>
  <si>
    <t>Котлета Петушок</t>
  </si>
  <si>
    <t xml:space="preserve">Батон </t>
  </si>
  <si>
    <t>377/15</t>
  </si>
  <si>
    <t>342/15</t>
  </si>
  <si>
    <t>303/15</t>
  </si>
  <si>
    <t>Каша гречневая вязкая</t>
  </si>
  <si>
    <t>303/16</t>
  </si>
  <si>
    <t>282/22</t>
  </si>
  <si>
    <t>Мясо по - Албански</t>
  </si>
  <si>
    <t>284/22</t>
  </si>
  <si>
    <t>Запеканка картофельная с мясом</t>
  </si>
  <si>
    <t>122/30</t>
  </si>
  <si>
    <t>Компот из яблок</t>
  </si>
  <si>
    <t>ОБЕД                   (5-11 многодетные)</t>
  </si>
  <si>
    <t>4,18</t>
  </si>
  <si>
    <t xml:space="preserve">Чай с сахаром </t>
  </si>
  <si>
    <t>18.10.2023</t>
  </si>
  <si>
    <t>Каша геркулесовая молочная</t>
  </si>
  <si>
    <t>Кофейный напиток</t>
  </si>
  <si>
    <t>293/15</t>
  </si>
  <si>
    <t>Окорочок жареный</t>
  </si>
  <si>
    <t>11,04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</si>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</sst>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/>
    <xf numFmtId="0" fontId="2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0" fillId="0" borderId="0" xfId="0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9" fillId="0" borderId="12" xfId="0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49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6" fillId="0" borderId="1" xfId="0" applyFont="1" applyFill="1" applyBorder="1" applyAlignment="1" applyProtection="1">
      <alignment horizontal="right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5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2827020</xdr:colOff>
      <xdr:row>0</xdr:row>
      <xdr:rowOff>0</xdr:rowOff>
    </xdr:from>
    <xdr:to>
      <xdr:col>8</xdr:col>
      <xdr:colOff>167640</xdr:colOff>
      <xdr:row>1</xdr:row>
      <xdr:rowOff>68580</xdr:rowOff>
    </xdr:to>
    <xdr:sp macro="" textlink="">
      <xdr:nvSpPr>
        <xdr:cNvPr id="2" name="TextBox 1"/>
        <xdr:cNvSpPr txBox="1"/>
      </xdr:nvSpPr>
      <xdr:spPr>
        <a:xfrm>
          <a:off x="5455920" y="0"/>
          <a:ext cx="3093720" cy="7010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Директор                             </a:t>
          </a:r>
        </a:p>
        <a:p>
          <a:r>
            <a:rPr lang="ru-RU" sz="1300">
              <a:latin typeface="Times New Roman" panose="02020603050405020304" pitchFamily="18" charset="0"/>
              <a:cs typeface="Times New Roman" panose="02020603050405020304" pitchFamily="18" charset="0"/>
            </a:rPr>
            <a:t>МБОУ СОШ № 53                        Н.А.Збар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0"/>
  <sheetViews>
    <sheetView showGridLines="0" showRowColHeaders="0" view="pageBreakPreview" zoomScaleNormal="100" zoomScaleSheetLayoutView="100" workbookViewId="0">
      <selection activeCell="B1" sqref="B1:D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6" max="6" width="9.81640625" bestFit="1" customWidth="1"/>
    <col min="7" max="7" width="13.453125" customWidth="1"/>
    <col min="8" max="9" width="7.81640625" customWidth="1"/>
    <col min="10" max="10" width="10.453125" customWidth="1"/>
  </cols>
  <sheetData>
    <row r="1" spans="1:12" ht="50" customHeight="1" x14ac:dyDescent="0.35">
      <c r="A1" s="10" t="s">
        <v>0</v>
      </c>
      <c r="B1" s="107" t="s">
        <v>19</v>
      </c>
      <c r="C1" s="107"/>
      <c r="D1" s="107"/>
      <c r="E1" s="108" t="s">
        <v>22</v>
      </c>
      <c r="F1" s="108"/>
      <c r="G1" s="108"/>
      <c r="H1" s="108"/>
      <c r="I1" s="73" t="s">
        <v>1</v>
      </c>
      <c r="J1" s="13" t="s">
        <v>84</v>
      </c>
    </row>
    <row r="2" spans="1:12" ht="7.5" customHeight="1" thickBot="1" x14ac:dyDescent="0.4">
      <c r="A2" s="1"/>
      <c r="B2" s="14"/>
      <c r="C2" s="14"/>
      <c r="D2" s="14"/>
      <c r="E2" s="14"/>
      <c r="F2" s="14"/>
      <c r="G2" s="14"/>
      <c r="H2" s="14"/>
      <c r="I2" s="14"/>
      <c r="J2" s="14"/>
    </row>
    <row r="3" spans="1:12" x14ac:dyDescent="0.35">
      <c r="A3" s="2" t="s">
        <v>2</v>
      </c>
      <c r="B3" s="15" t="s">
        <v>3</v>
      </c>
      <c r="C3" s="15" t="s">
        <v>16</v>
      </c>
      <c r="D3" s="15" t="s">
        <v>4</v>
      </c>
      <c r="E3" s="15" t="s">
        <v>17</v>
      </c>
      <c r="F3" s="16" t="s">
        <v>5</v>
      </c>
      <c r="G3" s="15" t="s">
        <v>6</v>
      </c>
      <c r="H3" s="15" t="s">
        <v>7</v>
      </c>
      <c r="I3" s="15" t="s">
        <v>8</v>
      </c>
      <c r="J3" s="17" t="s">
        <v>9</v>
      </c>
    </row>
    <row r="4" spans="1:12" ht="22" customHeight="1" x14ac:dyDescent="0.35">
      <c r="A4" s="104" t="s">
        <v>29</v>
      </c>
      <c r="B4" s="61"/>
      <c r="C4" s="90" t="s">
        <v>57</v>
      </c>
      <c r="D4" s="19" t="s">
        <v>58</v>
      </c>
      <c r="E4" s="18">
        <v>70</v>
      </c>
      <c r="F4" s="18">
        <v>23.16</v>
      </c>
      <c r="G4" s="69">
        <v>128.1</v>
      </c>
      <c r="H4" s="18">
        <v>5.5</v>
      </c>
      <c r="I4" s="18">
        <v>10.5</v>
      </c>
      <c r="J4" s="18">
        <v>1.7</v>
      </c>
    </row>
    <row r="5" spans="1:12" ht="22" customHeight="1" x14ac:dyDescent="0.35">
      <c r="A5" s="105"/>
      <c r="B5" s="61" t="s">
        <v>13</v>
      </c>
      <c r="C5" s="90" t="s">
        <v>55</v>
      </c>
      <c r="D5" s="19" t="s">
        <v>56</v>
      </c>
      <c r="E5" s="18" t="s">
        <v>37</v>
      </c>
      <c r="F5" s="18">
        <v>23.19</v>
      </c>
      <c r="G5" s="69">
        <v>315</v>
      </c>
      <c r="H5" s="18">
        <v>8.64</v>
      </c>
      <c r="I5" s="18">
        <v>11.06</v>
      </c>
      <c r="J5" s="18">
        <v>44.32</v>
      </c>
    </row>
    <row r="6" spans="1:12" ht="22" customHeight="1" x14ac:dyDescent="0.35">
      <c r="A6" s="105"/>
      <c r="B6" s="62" t="s">
        <v>18</v>
      </c>
      <c r="C6" s="18" t="s">
        <v>59</v>
      </c>
      <c r="D6" s="19" t="s">
        <v>60</v>
      </c>
      <c r="E6" s="90">
        <v>200</v>
      </c>
      <c r="F6" s="69">
        <v>17.149999999999999</v>
      </c>
      <c r="G6" s="69">
        <v>100.6</v>
      </c>
      <c r="H6" s="18">
        <v>3.17</v>
      </c>
      <c r="I6" s="18">
        <v>2.68</v>
      </c>
      <c r="J6" s="18">
        <v>15.95</v>
      </c>
    </row>
    <row r="7" spans="1:12" ht="22" customHeight="1" x14ac:dyDescent="0.35">
      <c r="A7" s="105"/>
      <c r="B7" s="61" t="s">
        <v>14</v>
      </c>
      <c r="C7" s="70"/>
      <c r="D7" s="20" t="s">
        <v>39</v>
      </c>
      <c r="E7" s="18">
        <v>25</v>
      </c>
      <c r="F7" s="69">
        <v>3.5</v>
      </c>
      <c r="G7" s="69">
        <v>65</v>
      </c>
      <c r="H7" s="18">
        <v>1.88</v>
      </c>
      <c r="I7" s="18">
        <v>0.63</v>
      </c>
      <c r="J7" s="18">
        <v>12.75</v>
      </c>
    </row>
    <row r="8" spans="1:12" ht="17.5" x14ac:dyDescent="0.35">
      <c r="A8" s="106"/>
      <c r="B8" s="96" t="s">
        <v>21</v>
      </c>
      <c r="C8" s="97"/>
      <c r="D8" s="97"/>
      <c r="E8" s="98"/>
      <c r="F8" s="21">
        <f>SUM(F4:F7)</f>
        <v>67</v>
      </c>
      <c r="G8" s="22">
        <f>SUM(G4:G7)</f>
        <v>608.70000000000005</v>
      </c>
      <c r="H8" s="22">
        <f>SUM(H4:H7)</f>
        <v>19.190000000000001</v>
      </c>
      <c r="I8" s="22">
        <f>SUM(I4:I7)</f>
        <v>24.87</v>
      </c>
      <c r="J8" s="21">
        <f>SUM(J4:J7)</f>
        <v>74.72</v>
      </c>
    </row>
    <row r="9" spans="1:12" ht="18" x14ac:dyDescent="0.4">
      <c r="A9" s="12"/>
      <c r="B9" s="3"/>
      <c r="C9" s="4"/>
      <c r="D9" s="4"/>
      <c r="E9" s="5"/>
      <c r="F9" s="6"/>
      <c r="G9" s="5"/>
      <c r="H9" s="5"/>
      <c r="I9" s="5"/>
      <c r="J9" s="5"/>
    </row>
    <row r="10" spans="1:12" ht="18" x14ac:dyDescent="0.4">
      <c r="A10" s="101" t="s">
        <v>35</v>
      </c>
      <c r="B10" s="23" t="s">
        <v>10</v>
      </c>
      <c r="C10" s="92" t="s">
        <v>61</v>
      </c>
      <c r="D10" s="72" t="s">
        <v>62</v>
      </c>
      <c r="E10" s="18">
        <v>60</v>
      </c>
      <c r="F10" s="18">
        <v>8.43</v>
      </c>
      <c r="G10" s="18">
        <v>52.55</v>
      </c>
      <c r="H10" s="18">
        <v>1.1000000000000001</v>
      </c>
      <c r="I10" s="18">
        <v>2.7</v>
      </c>
      <c r="J10" s="67">
        <v>5.78</v>
      </c>
      <c r="K10" s="65"/>
      <c r="L10" s="68"/>
    </row>
    <row r="11" spans="1:12" ht="18" x14ac:dyDescent="0.4">
      <c r="A11" s="102"/>
      <c r="B11" s="23" t="s">
        <v>11</v>
      </c>
      <c r="C11" s="18" t="s">
        <v>63</v>
      </c>
      <c r="D11" s="72" t="s">
        <v>64</v>
      </c>
      <c r="E11" s="18">
        <v>200</v>
      </c>
      <c r="F11" s="18">
        <v>11.81</v>
      </c>
      <c r="G11" s="18">
        <v>85.8</v>
      </c>
      <c r="H11" s="18">
        <v>1.0620000000000001</v>
      </c>
      <c r="I11" s="18">
        <v>4.07</v>
      </c>
      <c r="J11" s="67">
        <v>9.58</v>
      </c>
      <c r="K11" s="65"/>
      <c r="L11" s="68"/>
    </row>
    <row r="12" spans="1:12" ht="23" customHeight="1" x14ac:dyDescent="0.4">
      <c r="A12" s="102"/>
      <c r="B12" s="23" t="s">
        <v>13</v>
      </c>
      <c r="C12" s="93" t="s">
        <v>65</v>
      </c>
      <c r="D12" s="19" t="s">
        <v>66</v>
      </c>
      <c r="E12" s="18">
        <v>150</v>
      </c>
      <c r="F12" s="18">
        <v>10.050000000000001</v>
      </c>
      <c r="G12" s="18">
        <v>189</v>
      </c>
      <c r="H12" s="18">
        <v>4.5999999999999996</v>
      </c>
      <c r="I12" s="18">
        <v>3.9</v>
      </c>
      <c r="J12" s="67">
        <v>24.6</v>
      </c>
      <c r="K12" s="65"/>
      <c r="L12" s="68"/>
    </row>
    <row r="13" spans="1:12" ht="23" customHeight="1" x14ac:dyDescent="0.4">
      <c r="A13" s="102"/>
      <c r="B13" s="23" t="s">
        <v>12</v>
      </c>
      <c r="C13" s="94" t="s">
        <v>67</v>
      </c>
      <c r="D13" s="19" t="s">
        <v>68</v>
      </c>
      <c r="E13" s="18">
        <v>90</v>
      </c>
      <c r="F13" s="18">
        <v>46.01</v>
      </c>
      <c r="G13" s="18">
        <v>227.7</v>
      </c>
      <c r="H13" s="18">
        <v>15.85</v>
      </c>
      <c r="I13" s="18">
        <v>12.75</v>
      </c>
      <c r="J13" s="18">
        <v>16.03</v>
      </c>
      <c r="K13" s="65"/>
    </row>
    <row r="14" spans="1:12" ht="23" customHeight="1" x14ac:dyDescent="0.4">
      <c r="A14" s="102"/>
      <c r="B14" s="23" t="s">
        <v>40</v>
      </c>
      <c r="C14" s="18"/>
      <c r="D14" s="19" t="s">
        <v>41</v>
      </c>
      <c r="E14" s="18">
        <v>20</v>
      </c>
      <c r="F14" s="18">
        <v>1.8</v>
      </c>
      <c r="G14" s="18">
        <v>46</v>
      </c>
      <c r="H14" s="18">
        <v>1.5</v>
      </c>
      <c r="I14" s="18">
        <v>0.2</v>
      </c>
      <c r="J14" s="18">
        <v>9.8000000000000007</v>
      </c>
      <c r="K14" s="65"/>
    </row>
    <row r="15" spans="1:12" ht="23" customHeight="1" x14ac:dyDescent="0.4">
      <c r="A15" s="102"/>
      <c r="B15" s="23" t="s">
        <v>40</v>
      </c>
      <c r="C15" s="18"/>
      <c r="D15" s="19" t="s">
        <v>42</v>
      </c>
      <c r="E15" s="18">
        <v>20</v>
      </c>
      <c r="F15" s="18">
        <v>1.6</v>
      </c>
      <c r="G15" s="18">
        <v>40</v>
      </c>
      <c r="H15" s="18">
        <v>1.3</v>
      </c>
      <c r="I15" s="18">
        <v>0.2</v>
      </c>
      <c r="J15" s="18">
        <v>8.1999999999999993</v>
      </c>
      <c r="K15" s="65"/>
    </row>
    <row r="16" spans="1:12" ht="23" customHeight="1" x14ac:dyDescent="0.4">
      <c r="A16" s="102"/>
      <c r="B16" s="23" t="s">
        <v>18</v>
      </c>
      <c r="C16" s="90" t="s">
        <v>51</v>
      </c>
      <c r="D16" s="19" t="s">
        <v>52</v>
      </c>
      <c r="E16" s="18">
        <v>200</v>
      </c>
      <c r="F16" s="18">
        <v>17.3</v>
      </c>
      <c r="G16" s="18">
        <v>114.8</v>
      </c>
      <c r="H16" s="69">
        <v>0.78</v>
      </c>
      <c r="I16" s="69">
        <v>0.04</v>
      </c>
      <c r="J16" s="69">
        <v>27.63</v>
      </c>
      <c r="K16" s="65"/>
    </row>
    <row r="17" spans="1:11" ht="23" customHeight="1" x14ac:dyDescent="0.35">
      <c r="A17" s="102"/>
      <c r="B17" s="109" t="s">
        <v>21</v>
      </c>
      <c r="C17" s="110"/>
      <c r="D17" s="110"/>
      <c r="E17" s="111"/>
      <c r="F17" s="24">
        <f>SUM(F10:F16)</f>
        <v>96.999999999999986</v>
      </c>
      <c r="G17" s="25">
        <f>SUM(G10:G16)</f>
        <v>755.84999999999991</v>
      </c>
      <c r="H17" s="25">
        <f>SUM(H10:H16)</f>
        <v>26.192</v>
      </c>
      <c r="I17" s="25">
        <f>SUM(I10:I16)</f>
        <v>23.86</v>
      </c>
      <c r="J17" s="25">
        <f>SUM(J10:J16)</f>
        <v>101.62</v>
      </c>
      <c r="K17" s="65"/>
    </row>
    <row r="18" spans="1:11" ht="25" customHeight="1" x14ac:dyDescent="0.4">
      <c r="A18" s="103"/>
      <c r="B18" s="112"/>
      <c r="C18" s="112"/>
      <c r="D18" s="112"/>
      <c r="E18" s="112"/>
      <c r="F18" s="112"/>
      <c r="G18" s="112"/>
      <c r="H18" s="112"/>
      <c r="I18" s="112"/>
      <c r="J18" s="112"/>
    </row>
    <row r="19" spans="1:11" ht="26" customHeight="1" x14ac:dyDescent="0.4">
      <c r="A19" s="113" t="s">
        <v>33</v>
      </c>
      <c r="B19" s="23" t="s">
        <v>12</v>
      </c>
      <c r="C19" s="18" t="s">
        <v>75</v>
      </c>
      <c r="D19" s="19" t="s">
        <v>76</v>
      </c>
      <c r="E19" s="18">
        <v>75</v>
      </c>
      <c r="F19" s="18">
        <v>59.82</v>
      </c>
      <c r="G19" s="18">
        <v>118.35</v>
      </c>
      <c r="H19" s="18">
        <v>14.7</v>
      </c>
      <c r="I19" s="18">
        <v>4.95</v>
      </c>
      <c r="J19" s="69">
        <v>3.75</v>
      </c>
    </row>
    <row r="20" spans="1:11" ht="26" customHeight="1" x14ac:dyDescent="0.4">
      <c r="A20" s="114"/>
      <c r="B20" s="23" t="s">
        <v>13</v>
      </c>
      <c r="C20" s="18" t="s">
        <v>74</v>
      </c>
      <c r="D20" s="19" t="s">
        <v>73</v>
      </c>
      <c r="E20" s="18">
        <v>150</v>
      </c>
      <c r="F20" s="18">
        <v>9.35</v>
      </c>
      <c r="G20" s="18">
        <v>146</v>
      </c>
      <c r="H20" s="18">
        <v>4.58</v>
      </c>
      <c r="I20" s="18">
        <v>5.01</v>
      </c>
      <c r="J20" s="69">
        <v>20.52</v>
      </c>
    </row>
    <row r="21" spans="1:11" ht="26" customHeight="1" x14ac:dyDescent="0.4">
      <c r="A21" s="114"/>
      <c r="B21" s="23" t="s">
        <v>18</v>
      </c>
      <c r="C21" s="92" t="s">
        <v>71</v>
      </c>
      <c r="D21" s="91" t="s">
        <v>52</v>
      </c>
      <c r="E21" s="18">
        <v>200</v>
      </c>
      <c r="F21" s="69">
        <v>17.3</v>
      </c>
      <c r="G21" s="18">
        <v>114.6</v>
      </c>
      <c r="H21" s="18">
        <v>0.16</v>
      </c>
      <c r="I21" s="18">
        <v>0.16</v>
      </c>
      <c r="J21" s="69">
        <v>27.88</v>
      </c>
    </row>
    <row r="22" spans="1:11" ht="26" customHeight="1" x14ac:dyDescent="0.4">
      <c r="A22" s="114"/>
      <c r="B22" s="23" t="s">
        <v>14</v>
      </c>
      <c r="C22" s="18" t="s">
        <v>30</v>
      </c>
      <c r="D22" s="19" t="s">
        <v>69</v>
      </c>
      <c r="E22" s="18">
        <v>60</v>
      </c>
      <c r="F22" s="18">
        <v>3.53</v>
      </c>
      <c r="G22" s="18">
        <v>144.80000000000001</v>
      </c>
      <c r="H22" s="18">
        <v>4.18</v>
      </c>
      <c r="I22" s="18">
        <v>2.8</v>
      </c>
      <c r="J22" s="69">
        <v>25.16</v>
      </c>
    </row>
    <row r="23" spans="1:11" ht="28" customHeight="1" x14ac:dyDescent="0.35">
      <c r="A23" s="114"/>
      <c r="B23" s="96" t="s">
        <v>21</v>
      </c>
      <c r="C23" s="97"/>
      <c r="D23" s="97"/>
      <c r="E23" s="98"/>
      <c r="F23" s="24">
        <f>SUM(F19:F22)</f>
        <v>90</v>
      </c>
      <c r="G23" s="24">
        <f>SUM(G19:G22)</f>
        <v>523.75</v>
      </c>
      <c r="H23" s="24">
        <f>SUM(H19:H22)</f>
        <v>23.62</v>
      </c>
      <c r="I23" s="24">
        <f>SUM(I19:I22)</f>
        <v>12.920000000000002</v>
      </c>
      <c r="J23" s="24">
        <f>SUM(J19:J22)</f>
        <v>77.31</v>
      </c>
    </row>
    <row r="24" spans="1:11" ht="28" customHeight="1" x14ac:dyDescent="0.4">
      <c r="A24" s="115"/>
      <c r="B24" s="3"/>
      <c r="C24" s="3"/>
      <c r="D24" s="3"/>
      <c r="E24" s="7"/>
      <c r="F24" s="8"/>
      <c r="G24" s="7"/>
      <c r="H24" s="7"/>
      <c r="I24" s="7"/>
      <c r="J24" s="9"/>
    </row>
    <row r="25" spans="1:11" ht="28" customHeight="1" x14ac:dyDescent="0.35">
      <c r="A25" s="100" t="s">
        <v>81</v>
      </c>
      <c r="B25" s="61" t="s">
        <v>12</v>
      </c>
      <c r="C25" s="92" t="s">
        <v>77</v>
      </c>
      <c r="D25" s="19" t="s">
        <v>78</v>
      </c>
      <c r="E25" s="18" t="s">
        <v>79</v>
      </c>
      <c r="F25" s="18">
        <v>52.78</v>
      </c>
      <c r="G25" s="69">
        <v>217.81</v>
      </c>
      <c r="H25" s="18">
        <v>13.97</v>
      </c>
      <c r="I25" s="18">
        <v>16.239999999999998</v>
      </c>
      <c r="J25" s="18">
        <v>18.43</v>
      </c>
    </row>
    <row r="26" spans="1:11" ht="28" customHeight="1" x14ac:dyDescent="0.35">
      <c r="A26" s="100"/>
      <c r="B26" s="62" t="s">
        <v>18</v>
      </c>
      <c r="C26" s="92" t="s">
        <v>71</v>
      </c>
      <c r="D26" s="19" t="s">
        <v>80</v>
      </c>
      <c r="E26" s="18">
        <v>200</v>
      </c>
      <c r="F26" s="69">
        <v>11.78</v>
      </c>
      <c r="G26" s="69">
        <v>114.6</v>
      </c>
      <c r="H26" s="18">
        <v>0.16</v>
      </c>
      <c r="I26" s="18">
        <v>0.16</v>
      </c>
      <c r="J26" s="18">
        <v>27.88</v>
      </c>
    </row>
    <row r="27" spans="1:11" ht="28" customHeight="1" x14ac:dyDescent="0.35">
      <c r="A27" s="100"/>
      <c r="B27" s="61" t="s">
        <v>14</v>
      </c>
      <c r="C27" s="70" t="s">
        <v>30</v>
      </c>
      <c r="D27" s="20" t="s">
        <v>69</v>
      </c>
      <c r="E27" s="18">
        <v>40</v>
      </c>
      <c r="F27" s="69">
        <v>2.44</v>
      </c>
      <c r="G27" s="69">
        <v>95.6</v>
      </c>
      <c r="H27" s="18">
        <v>2.78</v>
      </c>
      <c r="I27" s="18">
        <v>1.86</v>
      </c>
      <c r="J27" s="18">
        <v>16.78</v>
      </c>
    </row>
    <row r="28" spans="1:11" ht="28" customHeight="1" x14ac:dyDescent="0.35">
      <c r="A28" s="100"/>
      <c r="B28" s="96" t="s">
        <v>21</v>
      </c>
      <c r="C28" s="97"/>
      <c r="D28" s="97"/>
      <c r="E28" s="98"/>
      <c r="F28" s="21">
        <f>SUM(F25:F27)</f>
        <v>67</v>
      </c>
      <c r="G28" s="22">
        <f>SUM(G25:G27)</f>
        <v>428.01</v>
      </c>
      <c r="H28" s="22">
        <f>SUM(H25:H27)</f>
        <v>16.91</v>
      </c>
      <c r="I28" s="22">
        <f>SUM(I25:I27)</f>
        <v>18.259999999999998</v>
      </c>
      <c r="J28" s="22">
        <f>SUM(J25:J27)</f>
        <v>63.09</v>
      </c>
    </row>
    <row r="29" spans="1:11" ht="28" customHeight="1" x14ac:dyDescent="0.35">
      <c r="A29" s="11"/>
      <c r="B29" s="26"/>
      <c r="C29" s="14"/>
      <c r="D29" s="14"/>
      <c r="E29" s="14"/>
      <c r="F29" s="14"/>
      <c r="G29" s="14"/>
      <c r="H29" s="14"/>
      <c r="I29" s="14"/>
      <c r="J29" s="14"/>
    </row>
    <row r="30" spans="1:11" ht="28" customHeight="1" x14ac:dyDescent="0.35">
      <c r="A30" s="100" t="s">
        <v>34</v>
      </c>
      <c r="B30" s="27" t="s">
        <v>12</v>
      </c>
      <c r="C30" s="90" t="s">
        <v>77</v>
      </c>
      <c r="D30" s="19" t="s">
        <v>78</v>
      </c>
      <c r="E30" s="18" t="s">
        <v>79</v>
      </c>
      <c r="F30" s="18">
        <v>52.78</v>
      </c>
      <c r="G30" s="69">
        <v>217.81</v>
      </c>
      <c r="H30" s="18">
        <v>13.97</v>
      </c>
      <c r="I30" s="18">
        <v>16.239999999999998</v>
      </c>
      <c r="J30" s="18">
        <v>18.43</v>
      </c>
    </row>
    <row r="31" spans="1:11" ht="28" customHeight="1" x14ac:dyDescent="0.35">
      <c r="A31" s="100"/>
      <c r="B31" s="63" t="s">
        <v>14</v>
      </c>
      <c r="C31" s="18" t="s">
        <v>30</v>
      </c>
      <c r="D31" s="19" t="s">
        <v>31</v>
      </c>
      <c r="E31" s="18">
        <v>60</v>
      </c>
      <c r="F31" s="69">
        <v>3.54</v>
      </c>
      <c r="G31" s="69">
        <v>144.80000000000001</v>
      </c>
      <c r="H31" s="70" t="s">
        <v>82</v>
      </c>
      <c r="I31" s="18">
        <v>2.8</v>
      </c>
      <c r="J31" s="18">
        <v>25.16</v>
      </c>
    </row>
    <row r="32" spans="1:11" ht="18" x14ac:dyDescent="0.35">
      <c r="A32" s="100"/>
      <c r="B32" s="63" t="s">
        <v>18</v>
      </c>
      <c r="C32" s="70" t="s">
        <v>70</v>
      </c>
      <c r="D32" s="19" t="s">
        <v>83</v>
      </c>
      <c r="E32" s="18">
        <v>200</v>
      </c>
      <c r="F32" s="18">
        <v>3.68</v>
      </c>
      <c r="G32" s="18">
        <v>60</v>
      </c>
      <c r="H32" s="18">
        <v>7.0000000000000007E-2</v>
      </c>
      <c r="I32" s="18">
        <v>0.02</v>
      </c>
      <c r="J32" s="18">
        <v>15</v>
      </c>
    </row>
    <row r="33" spans="1:10" ht="28" customHeight="1" x14ac:dyDescent="0.35">
      <c r="A33" s="100"/>
      <c r="B33" s="99" t="s">
        <v>21</v>
      </c>
      <c r="C33" s="99"/>
      <c r="D33" s="99"/>
      <c r="E33" s="99"/>
      <c r="F33" s="21">
        <f>SUM(F30:F32)</f>
        <v>60</v>
      </c>
      <c r="G33" s="22">
        <f>SUM(G30:G32)</f>
        <v>422.61</v>
      </c>
      <c r="H33" s="22">
        <f>SUM(H30:H32)</f>
        <v>14.040000000000001</v>
      </c>
      <c r="I33" s="22">
        <f>SUM(I30:I32)</f>
        <v>19.059999999999999</v>
      </c>
      <c r="J33" s="22">
        <f>SUM(J30:J32)</f>
        <v>58.59</v>
      </c>
    </row>
    <row r="34" spans="1:10" ht="28" customHeight="1" x14ac:dyDescent="0.35">
      <c r="A34" s="11"/>
      <c r="B34" s="28" t="s">
        <v>23</v>
      </c>
      <c r="C34" s="28"/>
      <c r="D34" s="28"/>
      <c r="E34" s="28"/>
      <c r="F34" s="28"/>
      <c r="G34" s="95" t="s">
        <v>24</v>
      </c>
      <c r="H34" s="95"/>
      <c r="I34" s="95"/>
      <c r="J34" s="95"/>
    </row>
    <row r="35" spans="1:10" ht="16.5" x14ac:dyDescent="0.35">
      <c r="A35" s="11"/>
      <c r="B35" s="28" t="s">
        <v>25</v>
      </c>
      <c r="C35" s="28"/>
      <c r="D35" s="28"/>
      <c r="E35" s="28"/>
      <c r="F35" s="28"/>
      <c r="G35" s="95" t="s">
        <v>26</v>
      </c>
      <c r="H35" s="95"/>
      <c r="I35" s="95"/>
      <c r="J35" s="29"/>
    </row>
    <row r="36" spans="1:10" ht="16.5" x14ac:dyDescent="0.35">
      <c r="A36" s="1"/>
      <c r="B36" s="29"/>
      <c r="C36" s="29"/>
      <c r="D36" s="29"/>
      <c r="E36" s="29"/>
      <c r="F36" s="29"/>
      <c r="G36" s="29"/>
      <c r="H36" s="29"/>
      <c r="I36" s="29"/>
      <c r="J36" s="29"/>
    </row>
    <row r="37" spans="1:10" ht="16.5" x14ac:dyDescent="0.35">
      <c r="A37" s="1"/>
      <c r="B37" s="28" t="s">
        <v>27</v>
      </c>
      <c r="C37" s="28"/>
      <c r="D37" s="28"/>
      <c r="E37" s="28"/>
      <c r="F37" s="28"/>
      <c r="G37" s="95" t="s">
        <v>28</v>
      </c>
      <c r="H37" s="95"/>
      <c r="I37" s="95"/>
      <c r="J37" s="95"/>
    </row>
    <row r="38" spans="1:10" x14ac:dyDescent="0.35">
      <c r="A38" s="1"/>
      <c r="B38" s="30"/>
      <c r="C38" s="30"/>
      <c r="D38" s="30"/>
      <c r="E38" s="30"/>
      <c r="F38" s="30"/>
      <c r="G38" s="30"/>
      <c r="H38" s="30"/>
      <c r="I38" s="30"/>
      <c r="J38" s="30"/>
    </row>
    <row r="39" spans="1:10" x14ac:dyDescent="0.35">
      <c r="A39" s="1"/>
    </row>
    <row r="40" spans="1:10" x14ac:dyDescent="0.35">
      <c r="A40" s="1"/>
    </row>
  </sheetData>
  <mergeCells count="16">
    <mergeCell ref="A30:A33"/>
    <mergeCell ref="A10:A18"/>
    <mergeCell ref="A4:A8"/>
    <mergeCell ref="B1:D1"/>
    <mergeCell ref="E1:H1"/>
    <mergeCell ref="B8:E8"/>
    <mergeCell ref="B17:E17"/>
    <mergeCell ref="B18:J18"/>
    <mergeCell ref="A19:A24"/>
    <mergeCell ref="A25:A28"/>
    <mergeCell ref="G37:J37"/>
    <mergeCell ref="B23:E23"/>
    <mergeCell ref="G34:J34"/>
    <mergeCell ref="G35:I35"/>
    <mergeCell ref="B33:E33"/>
    <mergeCell ref="B28:E28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44"/>
  <sheetViews>
    <sheetView showGridLines="0" showRowColHeaders="0" tabSelected="1" view="pageBreakPreview" topLeftCell="A18" zoomScaleNormal="100" zoomScaleSheetLayoutView="100" workbookViewId="0">
      <selection activeCell="I21" sqref="I21"/>
    </sheetView>
  </sheetViews>
  <sheetFormatPr defaultRowHeight="14.5" x14ac:dyDescent="0.35"/>
  <cols>
    <col min="1" max="1" width="15.81640625" customWidth="1"/>
    <col min="2" max="2" width="13.81640625" customWidth="1"/>
    <col min="3" max="3" width="8.81640625" customWidth="1"/>
    <col min="4" max="4" width="43.81640625" customWidth="1"/>
    <col min="5" max="5" width="10.1796875" customWidth="1"/>
    <col min="7" max="7" width="13.453125" customWidth="1"/>
    <col min="8" max="9" width="7.81640625" customWidth="1"/>
    <col min="10" max="10" width="10.453125" customWidth="1"/>
  </cols>
  <sheetData>
    <row r="1" spans="1:11" ht="50" customHeight="1" x14ac:dyDescent="0.35">
      <c r="A1" s="31" t="s">
        <v>0</v>
      </c>
      <c r="B1" s="116" t="s">
        <v>19</v>
      </c>
      <c r="C1" s="117"/>
      <c r="D1" s="118"/>
      <c r="E1" s="122" t="s">
        <v>22</v>
      </c>
      <c r="F1" s="123"/>
      <c r="G1" s="123"/>
      <c r="H1" s="123"/>
      <c r="I1" s="32" t="s">
        <v>1</v>
      </c>
      <c r="J1" s="33" t="s">
        <v>84</v>
      </c>
    </row>
    <row r="2" spans="1:11" ht="7.5" customHeight="1" thickBot="1" x14ac:dyDescent="0.4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1" ht="15.5" x14ac:dyDescent="0.35">
      <c r="A3" s="35" t="s">
        <v>2</v>
      </c>
      <c r="B3" s="36" t="s">
        <v>3</v>
      </c>
      <c r="C3" s="36" t="s">
        <v>16</v>
      </c>
      <c r="D3" s="36" t="s">
        <v>4</v>
      </c>
      <c r="E3" s="36" t="s">
        <v>17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1" ht="26" customHeight="1" x14ac:dyDescent="0.4">
      <c r="A4" s="133" t="s">
        <v>36</v>
      </c>
      <c r="B4" s="74" t="s">
        <v>13</v>
      </c>
      <c r="C4" s="18" t="s">
        <v>47</v>
      </c>
      <c r="D4" s="19" t="s">
        <v>85</v>
      </c>
      <c r="E4" s="18" t="s">
        <v>44</v>
      </c>
      <c r="F4" s="18">
        <v>24.21</v>
      </c>
      <c r="G4" s="69">
        <v>276.75</v>
      </c>
      <c r="H4" s="18">
        <v>6.3</v>
      </c>
      <c r="I4" s="18">
        <v>15.29</v>
      </c>
      <c r="J4" s="18">
        <v>28.32</v>
      </c>
    </row>
    <row r="5" spans="1:11" ht="26" customHeight="1" x14ac:dyDescent="0.4">
      <c r="A5" s="134"/>
      <c r="B5" s="74" t="s">
        <v>18</v>
      </c>
      <c r="C5" s="18" t="s">
        <v>59</v>
      </c>
      <c r="D5" s="19" t="s">
        <v>86</v>
      </c>
      <c r="E5" s="18">
        <v>200</v>
      </c>
      <c r="F5" s="69">
        <v>17.149999999999999</v>
      </c>
      <c r="G5" s="69">
        <v>100.6</v>
      </c>
      <c r="H5" s="18">
        <v>3.17</v>
      </c>
      <c r="I5" s="18">
        <v>2.68</v>
      </c>
      <c r="J5" s="18">
        <v>15.95</v>
      </c>
    </row>
    <row r="6" spans="1:11" ht="26" customHeight="1" x14ac:dyDescent="0.4">
      <c r="A6" s="134"/>
      <c r="B6" s="74"/>
      <c r="C6" s="18" t="s">
        <v>48</v>
      </c>
      <c r="D6" s="19" t="s">
        <v>49</v>
      </c>
      <c r="E6" s="18">
        <v>10</v>
      </c>
      <c r="F6" s="69">
        <v>11</v>
      </c>
      <c r="G6" s="69">
        <v>34.299999999999997</v>
      </c>
      <c r="H6" s="18">
        <v>2.63</v>
      </c>
      <c r="I6" s="18">
        <v>2.66</v>
      </c>
      <c r="J6" s="18">
        <v>0</v>
      </c>
    </row>
    <row r="7" spans="1:11" ht="26" customHeight="1" x14ac:dyDescent="0.4">
      <c r="A7" s="134"/>
      <c r="B7" s="74" t="s">
        <v>20</v>
      </c>
      <c r="C7" s="70" t="s">
        <v>30</v>
      </c>
      <c r="D7" s="19" t="s">
        <v>31</v>
      </c>
      <c r="E7" s="18">
        <v>50</v>
      </c>
      <c r="F7" s="18">
        <v>2.98</v>
      </c>
      <c r="G7" s="18">
        <v>120.7</v>
      </c>
      <c r="H7" s="60">
        <v>3.48</v>
      </c>
      <c r="I7" s="60">
        <v>2.33</v>
      </c>
      <c r="J7" s="69">
        <v>23.97</v>
      </c>
    </row>
    <row r="8" spans="1:11" ht="26" customHeight="1" x14ac:dyDescent="0.35">
      <c r="A8" s="135"/>
      <c r="B8" s="124" t="s">
        <v>21</v>
      </c>
      <c r="C8" s="125"/>
      <c r="D8" s="125"/>
      <c r="E8" s="126"/>
      <c r="F8" s="75">
        <f>SUM(F4:F7)</f>
        <v>55.339999999999996</v>
      </c>
      <c r="G8" s="76">
        <f>SUM(G4:G7)</f>
        <v>532.35</v>
      </c>
      <c r="H8" s="76">
        <f>SUM(H4:H7)</f>
        <v>15.579999999999998</v>
      </c>
      <c r="I8" s="76">
        <f>SUM(I4:I7)</f>
        <v>22.96</v>
      </c>
      <c r="J8" s="76">
        <f>SUM(J4:J7)</f>
        <v>68.239999999999995</v>
      </c>
    </row>
    <row r="9" spans="1:11" ht="23.15" customHeight="1" x14ac:dyDescent="0.35">
      <c r="A9" s="85"/>
      <c r="B9" s="39"/>
      <c r="C9" s="64"/>
      <c r="D9" s="64"/>
      <c r="E9" s="40"/>
      <c r="F9" s="41"/>
      <c r="G9" s="40"/>
      <c r="H9" s="40"/>
      <c r="I9" s="40"/>
      <c r="J9" s="42"/>
    </row>
    <row r="10" spans="1:11" ht="26" customHeight="1" x14ac:dyDescent="0.35">
      <c r="A10" s="134" t="s">
        <v>53</v>
      </c>
      <c r="B10" s="27" t="s">
        <v>12</v>
      </c>
      <c r="C10" s="70" t="s">
        <v>87</v>
      </c>
      <c r="D10" s="19" t="s">
        <v>88</v>
      </c>
      <c r="E10" s="77">
        <v>50</v>
      </c>
      <c r="F10" s="18">
        <v>37.299999999999997</v>
      </c>
      <c r="G10" s="18">
        <v>128</v>
      </c>
      <c r="H10" s="70" t="s">
        <v>89</v>
      </c>
      <c r="I10" s="60">
        <v>9.26</v>
      </c>
      <c r="J10" s="69">
        <v>0.02</v>
      </c>
    </row>
    <row r="11" spans="1:11" ht="26" customHeight="1" x14ac:dyDescent="0.35">
      <c r="A11" s="134"/>
      <c r="B11" s="27" t="s">
        <v>13</v>
      </c>
      <c r="C11" s="70" t="s">
        <v>72</v>
      </c>
      <c r="D11" s="19" t="s">
        <v>73</v>
      </c>
      <c r="E11" s="77">
        <v>150</v>
      </c>
      <c r="F11" s="18">
        <v>9.35</v>
      </c>
      <c r="G11" s="18">
        <v>146</v>
      </c>
      <c r="H11" s="18">
        <v>4.58</v>
      </c>
      <c r="I11" s="18">
        <v>5.01</v>
      </c>
      <c r="J11" s="18">
        <v>20.52</v>
      </c>
    </row>
    <row r="12" spans="1:11" ht="26" customHeight="1" x14ac:dyDescent="0.35">
      <c r="A12" s="134"/>
      <c r="B12" s="27" t="s">
        <v>18</v>
      </c>
      <c r="C12" s="70" t="s">
        <v>50</v>
      </c>
      <c r="D12" s="19" t="s">
        <v>90</v>
      </c>
      <c r="E12" s="77">
        <v>200</v>
      </c>
      <c r="F12" s="18">
        <v>13.7</v>
      </c>
      <c r="G12" s="18">
        <v>88.2</v>
      </c>
      <c r="H12" s="18">
        <v>0.68</v>
      </c>
      <c r="I12" s="18">
        <v>0.27</v>
      </c>
      <c r="J12" s="18">
        <v>20.76</v>
      </c>
    </row>
    <row r="13" spans="1:11" ht="26" customHeight="1" x14ac:dyDescent="0.35">
      <c r="A13" s="134"/>
      <c r="B13" s="27" t="s">
        <v>15</v>
      </c>
      <c r="C13" s="18" t="s">
        <v>43</v>
      </c>
      <c r="D13" s="19" t="s">
        <v>31</v>
      </c>
      <c r="E13" s="77">
        <v>65</v>
      </c>
      <c r="F13" s="18">
        <v>3.71</v>
      </c>
      <c r="G13" s="18">
        <v>156.9</v>
      </c>
      <c r="H13" s="18">
        <v>4.5199999999999996</v>
      </c>
      <c r="I13" s="18">
        <v>3.03</v>
      </c>
      <c r="J13" s="18">
        <v>25.16</v>
      </c>
    </row>
    <row r="14" spans="1:11" ht="28" customHeight="1" x14ac:dyDescent="0.35">
      <c r="A14" s="135"/>
      <c r="B14" s="119" t="s">
        <v>21</v>
      </c>
      <c r="C14" s="120"/>
      <c r="D14" s="120"/>
      <c r="E14" s="121"/>
      <c r="F14" s="78">
        <f>SUM(F10:F13)</f>
        <v>64.059999999999988</v>
      </c>
      <c r="G14" s="78">
        <f>SUM(G10:G13)</f>
        <v>519.1</v>
      </c>
      <c r="H14" s="79">
        <f>SUM(H10:H13)</f>
        <v>9.7799999999999994</v>
      </c>
      <c r="I14" s="79">
        <f>SUM(I10:I13)</f>
        <v>17.57</v>
      </c>
      <c r="J14" s="79">
        <f>SUM(J10:J13)</f>
        <v>66.459999999999994</v>
      </c>
    </row>
    <row r="15" spans="1:11" ht="28" customHeight="1" x14ac:dyDescent="0.35">
      <c r="A15" s="85"/>
      <c r="B15" s="43"/>
      <c r="C15" s="44"/>
      <c r="D15" s="130" t="s">
        <v>32</v>
      </c>
      <c r="E15" s="131"/>
      <c r="F15" s="45">
        <f>SUM(F14,F8)</f>
        <v>119.39999999999998</v>
      </c>
      <c r="G15" s="46">
        <f>SUM(G14,G8)</f>
        <v>1051.45</v>
      </c>
      <c r="H15" s="46">
        <f>SUM(H8,H14)</f>
        <v>25.36</v>
      </c>
      <c r="I15" s="46">
        <f>SUM(I8,I14)</f>
        <v>40.53</v>
      </c>
      <c r="J15" s="45">
        <f>SUM(J8,J14)</f>
        <v>134.69999999999999</v>
      </c>
    </row>
    <row r="16" spans="1:11" ht="28" customHeight="1" x14ac:dyDescent="0.35">
      <c r="A16" s="85"/>
      <c r="B16" s="43"/>
      <c r="C16" s="44"/>
      <c r="D16" s="84"/>
      <c r="E16" s="84"/>
      <c r="F16" s="88"/>
      <c r="G16" s="89"/>
      <c r="H16" s="89"/>
      <c r="I16" s="89"/>
      <c r="J16" s="88"/>
      <c r="K16" s="68"/>
    </row>
    <row r="17" spans="1:12" ht="28" customHeight="1" x14ac:dyDescent="0.4">
      <c r="A17" s="136" t="s">
        <v>45</v>
      </c>
      <c r="B17" s="80" t="s">
        <v>13</v>
      </c>
      <c r="C17" s="18" t="s">
        <v>47</v>
      </c>
      <c r="D17" s="19" t="s">
        <v>85</v>
      </c>
      <c r="E17" s="18" t="s">
        <v>38</v>
      </c>
      <c r="F17" s="18">
        <v>32.270000000000003</v>
      </c>
      <c r="G17" s="69">
        <v>369</v>
      </c>
      <c r="H17" s="18">
        <v>8.39</v>
      </c>
      <c r="I17" s="18">
        <v>20.37</v>
      </c>
      <c r="J17" s="18">
        <v>37.76</v>
      </c>
    </row>
    <row r="18" spans="1:12" ht="28" customHeight="1" x14ac:dyDescent="0.4">
      <c r="A18" s="137"/>
      <c r="B18" s="80" t="s">
        <v>18</v>
      </c>
      <c r="C18" s="18" t="s">
        <v>59</v>
      </c>
      <c r="D18" s="19" t="s">
        <v>86</v>
      </c>
      <c r="E18" s="18">
        <v>200</v>
      </c>
      <c r="F18" s="69">
        <v>17.149999999999999</v>
      </c>
      <c r="G18" s="69">
        <v>100.6</v>
      </c>
      <c r="H18" s="18">
        <v>3.17</v>
      </c>
      <c r="I18" s="18">
        <v>2.68</v>
      </c>
      <c r="J18" s="18">
        <v>15.95</v>
      </c>
    </row>
    <row r="19" spans="1:12" ht="28" customHeight="1" x14ac:dyDescent="0.4">
      <c r="A19" s="137"/>
      <c r="B19" s="80"/>
      <c r="C19" s="18" t="s">
        <v>48</v>
      </c>
      <c r="D19" s="19" t="s">
        <v>49</v>
      </c>
      <c r="E19" s="18">
        <v>10</v>
      </c>
      <c r="F19" s="69">
        <v>11</v>
      </c>
      <c r="G19" s="69">
        <v>34.299999999999997</v>
      </c>
      <c r="H19" s="18">
        <v>2.63</v>
      </c>
      <c r="I19" s="18">
        <v>2.66</v>
      </c>
      <c r="J19" s="18">
        <v>0</v>
      </c>
    </row>
    <row r="20" spans="1:12" ht="28" customHeight="1" x14ac:dyDescent="0.4">
      <c r="A20" s="137"/>
      <c r="B20" s="80" t="s">
        <v>20</v>
      </c>
      <c r="C20" s="70" t="s">
        <v>30</v>
      </c>
      <c r="D20" s="19" t="s">
        <v>31</v>
      </c>
      <c r="E20" s="18">
        <v>45</v>
      </c>
      <c r="F20" s="18">
        <v>6.16</v>
      </c>
      <c r="G20" s="18">
        <v>130</v>
      </c>
      <c r="H20" s="60">
        <v>3.76</v>
      </c>
      <c r="I20" s="60">
        <v>1.26</v>
      </c>
      <c r="J20" s="69">
        <v>25.5</v>
      </c>
    </row>
    <row r="21" spans="1:12" ht="28" customHeight="1" x14ac:dyDescent="0.35">
      <c r="A21" s="138"/>
      <c r="B21" s="127" t="s">
        <v>21</v>
      </c>
      <c r="C21" s="128"/>
      <c r="D21" s="128"/>
      <c r="E21" s="129"/>
      <c r="F21" s="81">
        <f>SUM(F17:F20)</f>
        <v>66.58</v>
      </c>
      <c r="G21" s="82">
        <f>SUM(G17:G20)</f>
        <v>633.90000000000009</v>
      </c>
      <c r="H21" s="82">
        <f>SUM(H17:H20)</f>
        <v>17.950000000000003</v>
      </c>
      <c r="I21" s="82">
        <f>SUM(I17:I20)</f>
        <v>26.970000000000002</v>
      </c>
      <c r="J21" s="82">
        <f>SUM(J17:J20)</f>
        <v>79.209999999999994</v>
      </c>
    </row>
    <row r="22" spans="1:12" ht="15.5" x14ac:dyDescent="0.35">
      <c r="A22" s="38"/>
      <c r="B22" s="39"/>
      <c r="C22" s="39"/>
      <c r="D22" s="39"/>
      <c r="E22" s="47"/>
      <c r="F22" s="48"/>
      <c r="G22" s="49"/>
      <c r="H22" s="49"/>
      <c r="I22" s="49"/>
      <c r="J22" s="50"/>
    </row>
    <row r="23" spans="1:12" ht="23.15" customHeight="1" x14ac:dyDescent="0.35">
      <c r="A23" s="139" t="s">
        <v>54</v>
      </c>
      <c r="B23" s="27" t="s">
        <v>12</v>
      </c>
      <c r="C23" s="18" t="s">
        <v>87</v>
      </c>
      <c r="D23" s="19" t="s">
        <v>88</v>
      </c>
      <c r="E23" s="77">
        <v>50</v>
      </c>
      <c r="F23" s="18">
        <v>37.299999999999997</v>
      </c>
      <c r="G23" s="18">
        <v>128</v>
      </c>
      <c r="H23" s="18" t="s">
        <v>89</v>
      </c>
      <c r="I23" s="18">
        <v>9.26</v>
      </c>
      <c r="J23" s="18">
        <v>0.02</v>
      </c>
      <c r="K23" s="71"/>
      <c r="L23" s="68"/>
    </row>
    <row r="24" spans="1:12" ht="23.15" customHeight="1" x14ac:dyDescent="0.35">
      <c r="A24" s="139"/>
      <c r="B24" s="27" t="s">
        <v>13</v>
      </c>
      <c r="C24" s="18" t="s">
        <v>72</v>
      </c>
      <c r="D24" s="19" t="s">
        <v>73</v>
      </c>
      <c r="E24" s="77">
        <v>150</v>
      </c>
      <c r="F24" s="18">
        <v>9.35</v>
      </c>
      <c r="G24" s="18">
        <v>146</v>
      </c>
      <c r="H24" s="18">
        <v>4.58</v>
      </c>
      <c r="I24" s="18">
        <v>5.01</v>
      </c>
      <c r="J24" s="18">
        <v>20.52</v>
      </c>
      <c r="K24" s="71"/>
      <c r="L24" s="68"/>
    </row>
    <row r="25" spans="1:12" ht="22" customHeight="1" x14ac:dyDescent="0.35">
      <c r="A25" s="139"/>
      <c r="B25" s="27" t="s">
        <v>18</v>
      </c>
      <c r="C25" s="18" t="s">
        <v>50</v>
      </c>
      <c r="D25" s="19" t="s">
        <v>90</v>
      </c>
      <c r="E25" s="77">
        <v>200</v>
      </c>
      <c r="F25" s="18">
        <v>13.7</v>
      </c>
      <c r="G25" s="18">
        <v>88.2</v>
      </c>
      <c r="H25" s="18">
        <v>0.68</v>
      </c>
      <c r="I25" s="18">
        <v>0.27</v>
      </c>
      <c r="J25" s="18">
        <v>20.76</v>
      </c>
      <c r="K25" s="71"/>
      <c r="L25" s="68"/>
    </row>
    <row r="26" spans="1:12" ht="18" x14ac:dyDescent="0.35">
      <c r="A26" s="139"/>
      <c r="B26" s="27" t="s">
        <v>15</v>
      </c>
      <c r="C26" s="18" t="s">
        <v>43</v>
      </c>
      <c r="D26" s="19" t="s">
        <v>31</v>
      </c>
      <c r="E26" s="77">
        <v>65</v>
      </c>
      <c r="F26" s="18">
        <v>3.71</v>
      </c>
      <c r="G26" s="18">
        <v>156.9</v>
      </c>
      <c r="H26" s="18">
        <v>4.5199999999999996</v>
      </c>
      <c r="I26" s="18">
        <v>3.03</v>
      </c>
      <c r="J26" s="18">
        <v>25.16</v>
      </c>
      <c r="K26" s="66"/>
    </row>
    <row r="27" spans="1:12" ht="23.15" customHeight="1" x14ac:dyDescent="0.35">
      <c r="A27" s="139"/>
      <c r="B27" s="141" t="s">
        <v>21</v>
      </c>
      <c r="C27" s="142"/>
      <c r="D27" s="142"/>
      <c r="E27" s="143"/>
      <c r="F27" s="83">
        <f>SUM(F23:F26)</f>
        <v>64.059999999999988</v>
      </c>
      <c r="G27" s="83">
        <f>SUM(G23:G26)</f>
        <v>519.1</v>
      </c>
      <c r="H27" s="83">
        <f>SUM(H23:H26)</f>
        <v>9.7799999999999994</v>
      </c>
      <c r="I27" s="83">
        <f>SUM(I23:I26)</f>
        <v>17.57</v>
      </c>
      <c r="J27" s="83">
        <f>SUM(J23:J26)</f>
        <v>66.459999999999994</v>
      </c>
      <c r="K27" s="66"/>
    </row>
    <row r="28" spans="1:12" ht="23.15" customHeight="1" x14ac:dyDescent="0.35">
      <c r="A28" s="139"/>
      <c r="B28" s="140" t="s">
        <v>46</v>
      </c>
      <c r="C28" s="130"/>
      <c r="D28" s="130"/>
      <c r="E28" s="131"/>
      <c r="F28" s="51">
        <f>SUM(F27,F21)</f>
        <v>130.63999999999999</v>
      </c>
      <c r="G28" s="52">
        <f>SUM(G27,G21)</f>
        <v>1153</v>
      </c>
      <c r="H28" s="52">
        <f>SUM(H21,H27)</f>
        <v>27.730000000000004</v>
      </c>
      <c r="I28" s="52">
        <f>SUM(I21,I27)</f>
        <v>44.540000000000006</v>
      </c>
      <c r="J28" s="51">
        <f>SUM(J21,J27)</f>
        <v>145.66999999999999</v>
      </c>
      <c r="K28" s="66"/>
    </row>
    <row r="29" spans="1:12" ht="23.15" customHeight="1" x14ac:dyDescent="0.35">
      <c r="A29" s="86"/>
      <c r="B29" s="87"/>
      <c r="C29" s="87"/>
      <c r="D29" s="87"/>
      <c r="E29" s="87"/>
      <c r="F29" s="55"/>
      <c r="G29" s="56"/>
      <c r="H29" s="56"/>
      <c r="I29" s="56"/>
      <c r="J29" s="55"/>
      <c r="K29" s="71"/>
    </row>
    <row r="30" spans="1:12" ht="23.15" customHeight="1" x14ac:dyDescent="0.35">
      <c r="A30" s="53"/>
      <c r="B30" s="34"/>
      <c r="C30" s="34"/>
      <c r="D30" s="54"/>
      <c r="E30" s="54"/>
      <c r="F30" s="55"/>
      <c r="G30" s="56"/>
      <c r="H30" s="56"/>
      <c r="I30" s="56"/>
      <c r="J30" s="55"/>
    </row>
    <row r="31" spans="1:12" ht="23.15" customHeight="1" x14ac:dyDescent="0.35">
      <c r="A31" s="57"/>
      <c r="B31" s="58" t="s">
        <v>23</v>
      </c>
      <c r="C31" s="58"/>
      <c r="D31" s="58"/>
      <c r="E31" s="58"/>
      <c r="F31" s="58"/>
      <c r="G31" s="144" t="s">
        <v>24</v>
      </c>
      <c r="H31" s="144"/>
      <c r="I31" s="144"/>
      <c r="J31" s="144"/>
    </row>
    <row r="32" spans="1:12" ht="23.15" customHeight="1" x14ac:dyDescent="0.35">
      <c r="A32" s="57"/>
      <c r="B32" s="34"/>
      <c r="C32" s="34"/>
      <c r="D32" s="34"/>
      <c r="E32" s="34"/>
      <c r="F32" s="34"/>
      <c r="G32" s="34"/>
      <c r="H32" s="34"/>
      <c r="I32" s="34"/>
      <c r="J32" s="58"/>
    </row>
    <row r="33" spans="1:10" ht="23.15" customHeight="1" x14ac:dyDescent="0.35">
      <c r="A33" s="57"/>
      <c r="B33" s="58" t="s">
        <v>25</v>
      </c>
      <c r="C33" s="58"/>
      <c r="D33" s="58"/>
      <c r="E33" s="58"/>
      <c r="F33" s="58"/>
      <c r="G33" s="144" t="s">
        <v>26</v>
      </c>
      <c r="H33" s="144"/>
      <c r="I33" s="144"/>
      <c r="J33" s="34"/>
    </row>
    <row r="34" spans="1:10" ht="15.5" x14ac:dyDescent="0.35">
      <c r="A34" s="57"/>
      <c r="B34" s="34"/>
      <c r="C34" s="34"/>
      <c r="D34" s="34"/>
      <c r="E34" s="34"/>
      <c r="F34" s="34"/>
      <c r="G34" s="34"/>
      <c r="H34" s="34"/>
      <c r="I34" s="34"/>
      <c r="J34" s="34"/>
    </row>
    <row r="35" spans="1:10" ht="15.5" x14ac:dyDescent="0.35">
      <c r="A35" s="59"/>
      <c r="B35" s="58" t="s">
        <v>27</v>
      </c>
      <c r="C35" s="58"/>
      <c r="D35" s="58"/>
      <c r="E35" s="58"/>
      <c r="F35" s="58"/>
      <c r="G35" s="144" t="s">
        <v>28</v>
      </c>
      <c r="H35" s="144"/>
      <c r="I35" s="144"/>
      <c r="J35" s="144"/>
    </row>
    <row r="36" spans="1:10" ht="23.15" customHeight="1" x14ac:dyDescent="0.35">
      <c r="A36" s="132"/>
      <c r="B36" s="34"/>
      <c r="C36" s="34"/>
      <c r="D36" s="34"/>
      <c r="E36" s="34"/>
      <c r="F36" s="34"/>
      <c r="G36" s="34"/>
      <c r="H36" s="34"/>
      <c r="I36" s="34"/>
      <c r="J36" s="34"/>
    </row>
    <row r="37" spans="1:10" ht="23.15" customHeight="1" x14ac:dyDescent="0.35">
      <c r="A37" s="132"/>
      <c r="B37" s="34"/>
      <c r="C37" s="34"/>
      <c r="D37" s="34"/>
      <c r="E37" s="34"/>
      <c r="F37" s="34"/>
      <c r="G37" s="34"/>
      <c r="H37" s="34"/>
      <c r="I37" s="34"/>
      <c r="J37" s="34"/>
    </row>
    <row r="38" spans="1:10" ht="23.15" customHeight="1" x14ac:dyDescent="0.35">
      <c r="A38" s="132"/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23.15" customHeight="1" x14ac:dyDescent="0.35">
      <c r="A39" s="132"/>
      <c r="B39" s="34"/>
      <c r="C39" s="34"/>
      <c r="D39" s="34"/>
      <c r="E39" s="34"/>
      <c r="F39" s="34"/>
      <c r="G39" s="34"/>
      <c r="H39" s="34"/>
      <c r="I39" s="34"/>
      <c r="J39" s="34"/>
    </row>
    <row r="40" spans="1:10" ht="23.15" customHeight="1" x14ac:dyDescent="0.35">
      <c r="A40" s="132"/>
      <c r="B40" s="34"/>
      <c r="C40" s="34"/>
      <c r="D40" s="34"/>
      <c r="E40" s="34"/>
      <c r="F40" s="34"/>
      <c r="G40" s="34"/>
      <c r="H40" s="34"/>
      <c r="I40" s="34"/>
      <c r="J40" s="34"/>
    </row>
    <row r="41" spans="1:10" ht="23.15" customHeight="1" x14ac:dyDescent="0.35">
      <c r="A41" s="132"/>
      <c r="B41" s="34"/>
      <c r="C41" s="34"/>
      <c r="D41" s="34"/>
      <c r="E41" s="34"/>
      <c r="F41" s="34"/>
      <c r="G41" s="34"/>
      <c r="H41" s="34"/>
      <c r="I41" s="34"/>
      <c r="J41" s="34"/>
    </row>
    <row r="42" spans="1:10" ht="15.5" x14ac:dyDescent="0.35">
      <c r="A42" s="132"/>
      <c r="B42" s="34"/>
      <c r="C42" s="34"/>
      <c r="D42" s="34"/>
      <c r="E42" s="34"/>
      <c r="F42" s="34"/>
      <c r="G42" s="34"/>
      <c r="H42" s="34"/>
      <c r="I42" s="34"/>
      <c r="J42" s="34"/>
    </row>
    <row r="43" spans="1:10" ht="23.15" customHeight="1" x14ac:dyDescent="0.35">
      <c r="A43" s="132"/>
      <c r="B43" s="34"/>
      <c r="C43" s="34"/>
      <c r="D43" s="34"/>
      <c r="E43" s="34"/>
      <c r="F43" s="34"/>
      <c r="G43" s="34"/>
      <c r="H43" s="34"/>
      <c r="I43" s="34"/>
      <c r="J43" s="34"/>
    </row>
    <row r="44" spans="1:10" ht="23.15" customHeight="1" x14ac:dyDescent="0.35">
      <c r="A44" s="132"/>
      <c r="B44" s="34"/>
      <c r="C44" s="34"/>
      <c r="D44" s="34"/>
      <c r="E44" s="34"/>
      <c r="F44" s="34"/>
      <c r="G44" s="34"/>
      <c r="H44" s="34"/>
      <c r="I44" s="34"/>
      <c r="J44" s="34"/>
    </row>
  </sheetData>
  <mergeCells count="16">
    <mergeCell ref="B28:E28"/>
    <mergeCell ref="B27:E27"/>
    <mergeCell ref="G33:I33"/>
    <mergeCell ref="G31:J31"/>
    <mergeCell ref="G35:J35"/>
    <mergeCell ref="A36:A44"/>
    <mergeCell ref="A4:A8"/>
    <mergeCell ref="A10:A14"/>
    <mergeCell ref="A17:A21"/>
    <mergeCell ref="A23:A28"/>
    <mergeCell ref="B1:D1"/>
    <mergeCell ref="B14:E14"/>
    <mergeCell ref="E1:H1"/>
    <mergeCell ref="B8:E8"/>
    <mergeCell ref="B21:E21"/>
    <mergeCell ref="D15:E15"/>
  </mergeCells>
  <pageMargins left="0.23622047244094491" right="0.23622047244094491" top="0.74803149606299213" bottom="0.74803149606299213" header="0.31496062992125984" footer="0.31496062992125984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1-4</vt:lpstr>
      <vt:lpstr>5-11</vt:lpstr>
      <vt:lpstr>'1-4'!Область_печати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2023-10-17T12:14:00Z</cp:lastPrinted>
  <dcterms:created xsi:type="dcterms:W3CDTF">2015-06-05T18:19:34Z</dcterms:created>
  <dcterms:modified xsi:type="dcterms:W3CDTF">2023-10-17T12:14:02Z</dcterms:modified>
</cp:coreProperties>
</file>