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6450" activeTab="1"/>
  </bookViews>
  <sheets>
    <sheet name="1-4" sheetId="2" r:id="rId1"/>
    <sheet name="5-11" sheetId="1" r:id="rId2"/>
  </sheets>
  <definedNames>
    <definedName name="_xlnm.Print_Area" localSheetId="0">'1-4'!$A$1:$J$42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J14" i="1" l="1"/>
  <c r="I14" i="1"/>
  <c r="H14" i="1"/>
  <c r="G14" i="1"/>
  <c r="F14" i="1"/>
  <c r="J27" i="1" l="1"/>
  <c r="I27" i="1"/>
  <c r="H27" i="1"/>
  <c r="G27" i="1"/>
  <c r="F27" i="1"/>
  <c r="H17" i="2" l="1"/>
  <c r="J20" i="1" l="1"/>
  <c r="I20" i="1"/>
  <c r="H20" i="1"/>
  <c r="G20" i="1"/>
  <c r="F20" i="1"/>
  <c r="J36" i="2"/>
  <c r="I36" i="2"/>
  <c r="H36" i="2"/>
  <c r="G36" i="2"/>
  <c r="F36" i="2"/>
  <c r="J30" i="2"/>
  <c r="I30" i="2"/>
  <c r="H30" i="2"/>
  <c r="G30" i="2"/>
  <c r="F30" i="2"/>
  <c r="F24" i="2"/>
  <c r="H24" i="2"/>
  <c r="I24" i="2"/>
  <c r="J24" i="2"/>
  <c r="F8" i="2"/>
  <c r="J17" i="2" l="1"/>
  <c r="I17" i="2"/>
  <c r="G17" i="2"/>
  <c r="F17" i="2"/>
  <c r="J8" i="2"/>
  <c r="I8" i="2"/>
  <c r="H8" i="2"/>
  <c r="G8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<sst xmlns="http://schemas.openxmlformats.org/spreadsheetml/2006/main" count="187" uniqueCount="83">
  <si>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</si>
  <si>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</si>
  <si>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</si>
  <si>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</si>
  <si>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</si>
  <si>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</si>
  <si>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</si>
  <si>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</si>
  <si>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</si>
  <si>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</si>
  <si>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</si>
  <si>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</si>
  <si>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</si>
  <si>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</si>
  <si>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</si>
  <si>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</si>
  <si>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</si>
  <si>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</si>
  <si>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</si>
  <si>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</si>
  <si>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</si>
  <si>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</si>
  <si>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</si>
  <si>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</si>
  <si>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</si>
  <si>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</si>
  <si>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</si>
  <si>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</si>
  <si>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</si>
  <si>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</si>
  <si>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</si>
  <si>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</si>
  <si>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</si>
  <si>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</si>
  <si>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</si>
  <si>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</si>
  <si>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</si>
  <si>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</si>
  <si>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</si>
  <si>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 xml:space="preserve">хлеб </t>
  </si>
  <si>
    <t>Хлеб пшеничный</t>
  </si>
  <si>
    <t>Хлеб дарницкий</t>
  </si>
  <si>
    <t>405/5</t>
  </si>
  <si>
    <t>ОБЕД                  (5-11 классы ОХРАНА ЗРЕНИЯ)</t>
  </si>
  <si>
    <t>ОБЕД                  (1-4 классы ОХРАНА ЗРЕНИЯ)</t>
  </si>
  <si>
    <t>376/15</t>
  </si>
  <si>
    <t>Чай с сахаром</t>
  </si>
  <si>
    <t>181/15</t>
  </si>
  <si>
    <t>Каша манная молочная</t>
  </si>
  <si>
    <t>200/10</t>
  </si>
  <si>
    <t>163/15</t>
  </si>
  <si>
    <t>Морковная запеканка с творогом и повидлом</t>
  </si>
  <si>
    <t>75/10</t>
  </si>
  <si>
    <t>7,14</t>
  </si>
  <si>
    <t>379/15</t>
  </si>
  <si>
    <t>Кофейный напиток с молоком</t>
  </si>
  <si>
    <t>40/15</t>
  </si>
  <si>
    <t>Салат Зимний с растительным маслом</t>
  </si>
  <si>
    <t>157/04</t>
  </si>
  <si>
    <t>Суп солянка сборная мясная</t>
  </si>
  <si>
    <t>199/15</t>
  </si>
  <si>
    <t>Гороховое пюре</t>
  </si>
  <si>
    <t>225/04</t>
  </si>
  <si>
    <t>Голубцы мясные "Уралочка"</t>
  </si>
  <si>
    <t>55/50</t>
  </si>
  <si>
    <t>5,61</t>
  </si>
  <si>
    <t>Напиток из сока</t>
  </si>
  <si>
    <t xml:space="preserve">Батон </t>
  </si>
  <si>
    <t>Чай с сахаром и лимоном</t>
  </si>
  <si>
    <t>Кофейный напиток</t>
  </si>
  <si>
    <t>08/22</t>
  </si>
  <si>
    <t>200/20</t>
  </si>
  <si>
    <t>401/96</t>
  </si>
  <si>
    <t>Гуляш из свинины</t>
  </si>
  <si>
    <t>50/50</t>
  </si>
  <si>
    <t>342/15</t>
  </si>
  <si>
    <t>Компот из яблок</t>
  </si>
  <si>
    <t>27.10.2023</t>
  </si>
  <si>
    <t>806/04</t>
  </si>
  <si>
    <t>Коржик молочный</t>
  </si>
  <si>
    <t>405/15</t>
  </si>
  <si>
    <t>348/15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</si>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</sst>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topLeftCell="A16" zoomScaleNormal="100" zoomScaleSheetLayoutView="100" workbookViewId="0">
      <selection activeCell="B27" sqref="B2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13" t="s">
        <v>18</v>
      </c>
      <c r="C1" s="113"/>
      <c r="D1" s="113"/>
      <c r="E1" s="114" t="s">
        <v>21</v>
      </c>
      <c r="F1" s="114"/>
      <c r="G1" s="114"/>
      <c r="H1" s="114"/>
      <c r="I1" s="75" t="s">
        <v>1</v>
      </c>
      <c r="J1" s="13" t="s">
        <v>77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10" t="s">
        <v>28</v>
      </c>
      <c r="B4" s="61" t="s">
        <v>13</v>
      </c>
      <c r="C4" s="18" t="s">
        <v>47</v>
      </c>
      <c r="D4" s="19" t="s">
        <v>48</v>
      </c>
      <c r="E4" s="18" t="s">
        <v>49</v>
      </c>
      <c r="F4" s="18">
        <v>22.05</v>
      </c>
      <c r="G4" s="18">
        <v>185</v>
      </c>
      <c r="H4" s="18">
        <v>6.03</v>
      </c>
      <c r="I4" s="18">
        <v>7.58</v>
      </c>
      <c r="J4" s="18">
        <v>32.25</v>
      </c>
    </row>
    <row r="5" spans="1:12" ht="22" customHeight="1" x14ac:dyDescent="0.35">
      <c r="A5" s="111"/>
      <c r="B5" s="61" t="s">
        <v>12</v>
      </c>
      <c r="C5" s="92" t="s">
        <v>50</v>
      </c>
      <c r="D5" s="98" t="s">
        <v>51</v>
      </c>
      <c r="E5" s="18" t="s">
        <v>52</v>
      </c>
      <c r="F5" s="72">
        <v>24.3</v>
      </c>
      <c r="G5" s="72">
        <v>161.5</v>
      </c>
      <c r="H5" s="73" t="s">
        <v>53</v>
      </c>
      <c r="I5" s="18">
        <v>5.49</v>
      </c>
      <c r="J5" s="18">
        <v>21.13</v>
      </c>
    </row>
    <row r="6" spans="1:12" ht="22" customHeight="1" x14ac:dyDescent="0.35">
      <c r="A6" s="111"/>
      <c r="B6" s="62" t="s">
        <v>17</v>
      </c>
      <c r="C6" s="18" t="s">
        <v>54</v>
      </c>
      <c r="D6" s="19" t="s">
        <v>55</v>
      </c>
      <c r="E6" s="92">
        <v>200</v>
      </c>
      <c r="F6" s="72">
        <v>17.149999999999999</v>
      </c>
      <c r="G6" s="72">
        <v>100.6</v>
      </c>
      <c r="H6" s="18">
        <v>3.17</v>
      </c>
      <c r="I6" s="18">
        <v>2.68</v>
      </c>
      <c r="J6" s="18">
        <v>15.95</v>
      </c>
    </row>
    <row r="7" spans="1:12" ht="22" customHeight="1" x14ac:dyDescent="0.35">
      <c r="A7" s="111"/>
      <c r="B7" s="61" t="s">
        <v>14</v>
      </c>
      <c r="C7" s="73"/>
      <c r="D7" s="20" t="s">
        <v>38</v>
      </c>
      <c r="E7" s="18">
        <v>25</v>
      </c>
      <c r="F7" s="72">
        <v>3.5</v>
      </c>
      <c r="G7" s="72">
        <v>65</v>
      </c>
      <c r="H7" s="18">
        <v>1.8</v>
      </c>
      <c r="I7" s="18">
        <v>0.63</v>
      </c>
      <c r="J7" s="18">
        <v>12.75</v>
      </c>
    </row>
    <row r="8" spans="1:12" ht="17.5" x14ac:dyDescent="0.35">
      <c r="A8" s="112"/>
      <c r="B8" s="102" t="s">
        <v>20</v>
      </c>
      <c r="C8" s="103"/>
      <c r="D8" s="103"/>
      <c r="E8" s="104"/>
      <c r="F8" s="21">
        <f>SUM(F4:F7)</f>
        <v>67</v>
      </c>
      <c r="G8" s="22">
        <f>SUM(G4:G7)</f>
        <v>512.1</v>
      </c>
      <c r="H8" s="22">
        <f>SUM(H4:H7)</f>
        <v>11</v>
      </c>
      <c r="I8" s="22">
        <f>SUM(I4:I7)</f>
        <v>16.38</v>
      </c>
      <c r="J8" s="22">
        <f>SUM(J4:J7)</f>
        <v>82.08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35" x14ac:dyDescent="0.4">
      <c r="A10" s="107" t="s">
        <v>34</v>
      </c>
      <c r="B10" s="23" t="s">
        <v>10</v>
      </c>
      <c r="C10" s="73" t="s">
        <v>56</v>
      </c>
      <c r="D10" s="93" t="s">
        <v>57</v>
      </c>
      <c r="E10" s="18">
        <v>75</v>
      </c>
      <c r="F10" s="18">
        <v>14.09</v>
      </c>
      <c r="G10" s="18">
        <v>98.25</v>
      </c>
      <c r="H10" s="18">
        <v>2.0299999999999998</v>
      </c>
      <c r="I10" s="18">
        <v>7.5</v>
      </c>
      <c r="J10" s="70">
        <v>5.63</v>
      </c>
      <c r="K10" s="68"/>
      <c r="L10" s="71"/>
    </row>
    <row r="11" spans="1:12" ht="18" x14ac:dyDescent="0.4">
      <c r="A11" s="108"/>
      <c r="B11" s="23" t="s">
        <v>11</v>
      </c>
      <c r="C11" s="18" t="s">
        <v>58</v>
      </c>
      <c r="D11" s="93" t="s">
        <v>59</v>
      </c>
      <c r="E11" s="18">
        <v>200</v>
      </c>
      <c r="F11" s="18">
        <v>40.08</v>
      </c>
      <c r="G11" s="18">
        <v>223.2</v>
      </c>
      <c r="H11" s="18">
        <v>7.49</v>
      </c>
      <c r="I11" s="18">
        <v>6.96</v>
      </c>
      <c r="J11" s="70">
        <v>28.32</v>
      </c>
      <c r="K11" s="68"/>
      <c r="L11" s="71"/>
    </row>
    <row r="12" spans="1:12" ht="23" customHeight="1" x14ac:dyDescent="0.4">
      <c r="A12" s="108"/>
      <c r="B12" s="23" t="s">
        <v>13</v>
      </c>
      <c r="C12" s="18" t="s">
        <v>60</v>
      </c>
      <c r="D12" s="19" t="s">
        <v>61</v>
      </c>
      <c r="E12" s="18">
        <v>150</v>
      </c>
      <c r="F12" s="18">
        <v>9.1</v>
      </c>
      <c r="G12" s="18">
        <v>231.65</v>
      </c>
      <c r="H12" s="18">
        <v>13.16</v>
      </c>
      <c r="I12" s="99">
        <v>5</v>
      </c>
      <c r="J12" s="18">
        <v>33.83</v>
      </c>
      <c r="K12" s="68"/>
    </row>
    <row r="13" spans="1:12" ht="23" customHeight="1" x14ac:dyDescent="0.35">
      <c r="A13" s="108"/>
      <c r="B13" s="61" t="s">
        <v>12</v>
      </c>
      <c r="C13" s="92" t="s">
        <v>62</v>
      </c>
      <c r="D13" s="19" t="s">
        <v>63</v>
      </c>
      <c r="E13" s="18" t="s">
        <v>64</v>
      </c>
      <c r="F13" s="72">
        <v>19.75</v>
      </c>
      <c r="G13" s="72">
        <v>91.11</v>
      </c>
      <c r="H13" s="73" t="s">
        <v>65</v>
      </c>
      <c r="I13" s="18">
        <v>7.72</v>
      </c>
      <c r="J13" s="18">
        <v>2.2200000000000002</v>
      </c>
      <c r="K13" s="68"/>
    </row>
    <row r="14" spans="1:12" ht="23" customHeight="1" x14ac:dyDescent="0.4">
      <c r="A14" s="108"/>
      <c r="B14" s="23" t="s">
        <v>14</v>
      </c>
      <c r="C14" s="18"/>
      <c r="D14" s="19" t="s">
        <v>40</v>
      </c>
      <c r="E14" s="18">
        <v>30</v>
      </c>
      <c r="F14" s="18">
        <v>2.7</v>
      </c>
      <c r="G14" s="18">
        <v>69</v>
      </c>
      <c r="H14" s="18">
        <v>2.25</v>
      </c>
      <c r="I14" s="18">
        <v>0.3</v>
      </c>
      <c r="J14" s="18">
        <v>14.7</v>
      </c>
      <c r="K14" s="68"/>
    </row>
    <row r="15" spans="1:12" ht="23" customHeight="1" x14ac:dyDescent="0.4">
      <c r="A15" s="108"/>
      <c r="B15" s="23" t="s">
        <v>39</v>
      </c>
      <c r="C15" s="18"/>
      <c r="D15" s="19" t="s">
        <v>41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108"/>
      <c r="B16" s="23" t="s">
        <v>17</v>
      </c>
      <c r="C16" s="73" t="s">
        <v>70</v>
      </c>
      <c r="D16" s="19" t="s">
        <v>66</v>
      </c>
      <c r="E16" s="18">
        <v>200</v>
      </c>
      <c r="F16" s="18">
        <v>9.68</v>
      </c>
      <c r="G16" s="18">
        <v>83.88</v>
      </c>
      <c r="H16" s="18">
        <v>0</v>
      </c>
      <c r="I16" s="18">
        <v>0</v>
      </c>
      <c r="J16" s="18">
        <v>20.97</v>
      </c>
      <c r="K16" s="68"/>
    </row>
    <row r="17" spans="1:10" ht="25" customHeight="1" x14ac:dyDescent="0.35">
      <c r="A17" s="109"/>
      <c r="B17" s="115" t="s">
        <v>20</v>
      </c>
      <c r="C17" s="116"/>
      <c r="D17" s="116"/>
      <c r="E17" s="117"/>
      <c r="F17" s="24">
        <f>SUM(F10:F16)</f>
        <v>97</v>
      </c>
      <c r="G17" s="25">
        <f>SUM(G10:G16)</f>
        <v>837.09</v>
      </c>
      <c r="H17" s="25">
        <f>SUM(H10:H16)</f>
        <v>26.23</v>
      </c>
      <c r="I17" s="25">
        <f>SUM(I10:I16)</f>
        <v>27.68</v>
      </c>
      <c r="J17" s="25">
        <f>SUM(J10:J16)</f>
        <v>113.87</v>
      </c>
    </row>
    <row r="18" spans="1:10" ht="26" customHeight="1" x14ac:dyDescent="0.4">
      <c r="A18" s="119" t="s">
        <v>31</v>
      </c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0" ht="26" customHeight="1" x14ac:dyDescent="0.4">
      <c r="A19" s="120"/>
      <c r="B19" s="23" t="s">
        <v>13</v>
      </c>
      <c r="C19" s="18" t="s">
        <v>60</v>
      </c>
      <c r="D19" s="100" t="s">
        <v>61</v>
      </c>
      <c r="E19" s="18">
        <v>150</v>
      </c>
      <c r="F19" s="72">
        <v>9.1</v>
      </c>
      <c r="G19" s="18">
        <v>231.65</v>
      </c>
      <c r="H19" s="18">
        <v>13.16</v>
      </c>
      <c r="I19" s="18">
        <v>5</v>
      </c>
      <c r="J19" s="18">
        <v>33.83</v>
      </c>
    </row>
    <row r="20" spans="1:10" ht="26" customHeight="1" x14ac:dyDescent="0.4">
      <c r="A20" s="120"/>
      <c r="B20" s="23" t="s">
        <v>12</v>
      </c>
      <c r="C20" s="18" t="s">
        <v>72</v>
      </c>
      <c r="D20" s="19" t="s">
        <v>73</v>
      </c>
      <c r="E20" s="18" t="s">
        <v>74</v>
      </c>
      <c r="F20" s="18">
        <v>42.5</v>
      </c>
      <c r="G20" s="18">
        <v>202.4</v>
      </c>
      <c r="H20" s="18">
        <v>15.51</v>
      </c>
      <c r="I20" s="18">
        <v>11.1</v>
      </c>
      <c r="J20" s="18">
        <v>3.5</v>
      </c>
    </row>
    <row r="21" spans="1:10" ht="26" customHeight="1" x14ac:dyDescent="0.4">
      <c r="A21" s="120"/>
      <c r="B21" s="23" t="s">
        <v>19</v>
      </c>
      <c r="C21" s="73" t="s">
        <v>78</v>
      </c>
      <c r="D21" s="19" t="s">
        <v>79</v>
      </c>
      <c r="E21" s="18">
        <v>100</v>
      </c>
      <c r="F21" s="18">
        <v>18.68</v>
      </c>
      <c r="G21" s="18">
        <v>384</v>
      </c>
      <c r="H21" s="18">
        <v>6.4</v>
      </c>
      <c r="I21" s="18">
        <v>11.3</v>
      </c>
      <c r="J21" s="18">
        <v>64.5</v>
      </c>
    </row>
    <row r="22" spans="1:10" ht="26" customHeight="1" x14ac:dyDescent="0.4">
      <c r="A22" s="120"/>
      <c r="B22" s="23" t="s">
        <v>14</v>
      </c>
      <c r="C22" s="73" t="s">
        <v>80</v>
      </c>
      <c r="D22" s="19" t="s">
        <v>29</v>
      </c>
      <c r="E22" s="18">
        <v>40</v>
      </c>
      <c r="F22" s="18">
        <v>2.42</v>
      </c>
      <c r="G22" s="18">
        <v>96.56</v>
      </c>
      <c r="H22" s="18">
        <v>2.78</v>
      </c>
      <c r="I22" s="18">
        <v>1.86</v>
      </c>
      <c r="J22" s="18">
        <v>16.8</v>
      </c>
    </row>
    <row r="23" spans="1:10" ht="28" customHeight="1" x14ac:dyDescent="0.4">
      <c r="A23" s="120"/>
      <c r="B23" s="23" t="s">
        <v>17</v>
      </c>
      <c r="C23" s="18" t="s">
        <v>81</v>
      </c>
      <c r="D23" s="19" t="s">
        <v>82</v>
      </c>
      <c r="E23" s="18">
        <v>200</v>
      </c>
      <c r="F23" s="18">
        <v>17.3</v>
      </c>
      <c r="G23" s="18">
        <v>114.8</v>
      </c>
      <c r="H23" s="18">
        <v>0.78</v>
      </c>
      <c r="I23" s="18">
        <v>0.04</v>
      </c>
      <c r="J23" s="18">
        <v>27.63</v>
      </c>
    </row>
    <row r="24" spans="1:10" ht="28" customHeight="1" x14ac:dyDescent="0.35">
      <c r="A24" s="121"/>
      <c r="B24" s="102" t="s">
        <v>20</v>
      </c>
      <c r="C24" s="103"/>
      <c r="D24" s="103"/>
      <c r="E24" s="104"/>
      <c r="F24" s="24">
        <f>SUM(F19:F23)</f>
        <v>90</v>
      </c>
      <c r="G24" s="24">
        <f>SUM(G19:G23)</f>
        <v>1029.4099999999999</v>
      </c>
      <c r="H24" s="24">
        <f>SUM(H19:H23)</f>
        <v>38.630000000000003</v>
      </c>
      <c r="I24" s="24">
        <f>SUM(I19:I23)</f>
        <v>29.3</v>
      </c>
      <c r="J24" s="24">
        <f>SUM(J19:J23)</f>
        <v>146.26</v>
      </c>
    </row>
    <row r="25" spans="1:10" ht="28" customHeight="1" x14ac:dyDescent="0.4">
      <c r="A25" s="106" t="s">
        <v>32</v>
      </c>
      <c r="B25" s="3"/>
      <c r="C25" s="3"/>
      <c r="D25" s="3"/>
      <c r="E25" s="7"/>
      <c r="F25" s="8"/>
      <c r="G25" s="7"/>
      <c r="H25" s="7"/>
      <c r="I25" s="7"/>
      <c r="J25" s="9"/>
    </row>
    <row r="26" spans="1:10" ht="28" customHeight="1" x14ac:dyDescent="0.35">
      <c r="A26" s="106"/>
      <c r="B26" s="61" t="s">
        <v>13</v>
      </c>
      <c r="C26" s="18" t="s">
        <v>60</v>
      </c>
      <c r="D26" s="19" t="s">
        <v>61</v>
      </c>
      <c r="E26" s="18">
        <v>150</v>
      </c>
      <c r="F26" s="72">
        <v>9.1</v>
      </c>
      <c r="G26" s="72">
        <v>231.65</v>
      </c>
      <c r="H26" s="72">
        <v>13.16</v>
      </c>
      <c r="I26" s="72">
        <v>5</v>
      </c>
      <c r="J26" s="72">
        <v>33.83</v>
      </c>
    </row>
    <row r="27" spans="1:10" ht="28" customHeight="1" x14ac:dyDescent="0.35">
      <c r="A27" s="106"/>
      <c r="B27" s="61" t="s">
        <v>12</v>
      </c>
      <c r="C27" s="92" t="s">
        <v>72</v>
      </c>
      <c r="D27" s="19" t="s">
        <v>73</v>
      </c>
      <c r="E27" s="18" t="s">
        <v>74</v>
      </c>
      <c r="F27" s="72">
        <v>42.5</v>
      </c>
      <c r="G27" s="72">
        <v>202.4</v>
      </c>
      <c r="H27" s="72">
        <v>15.51</v>
      </c>
      <c r="I27" s="72">
        <v>11.1</v>
      </c>
      <c r="J27" s="72">
        <v>3.5</v>
      </c>
    </row>
    <row r="28" spans="1:10" ht="28" customHeight="1" x14ac:dyDescent="0.35">
      <c r="A28" s="106"/>
      <c r="B28" s="61" t="s">
        <v>17</v>
      </c>
      <c r="C28" s="18" t="s">
        <v>75</v>
      </c>
      <c r="D28" s="19" t="s">
        <v>76</v>
      </c>
      <c r="E28" s="18">
        <v>200</v>
      </c>
      <c r="F28" s="72">
        <v>11.78</v>
      </c>
      <c r="G28" s="72">
        <v>114.6</v>
      </c>
      <c r="H28" s="72">
        <v>0.16</v>
      </c>
      <c r="I28" s="72">
        <v>0.16</v>
      </c>
      <c r="J28" s="72">
        <v>27.88</v>
      </c>
    </row>
    <row r="29" spans="1:10" ht="28" customHeight="1" x14ac:dyDescent="0.35">
      <c r="A29" s="106"/>
      <c r="B29" s="61" t="s">
        <v>14</v>
      </c>
      <c r="C29" s="73"/>
      <c r="D29" s="20" t="s">
        <v>67</v>
      </c>
      <c r="E29" s="18">
        <v>60</v>
      </c>
      <c r="F29" s="72">
        <v>3.62</v>
      </c>
      <c r="G29" s="72">
        <v>144.84</v>
      </c>
      <c r="H29" s="72">
        <v>4.18</v>
      </c>
      <c r="I29" s="72">
        <v>2.8</v>
      </c>
      <c r="J29" s="72">
        <v>25.16</v>
      </c>
    </row>
    <row r="30" spans="1:10" ht="28" customHeight="1" x14ac:dyDescent="0.35">
      <c r="A30" s="11"/>
      <c r="B30" s="102" t="s">
        <v>20</v>
      </c>
      <c r="C30" s="103"/>
      <c r="D30" s="103"/>
      <c r="E30" s="104"/>
      <c r="F30" s="21">
        <f>SUM(F26:F29)</f>
        <v>67</v>
      </c>
      <c r="G30" s="22">
        <f>SUM(G26:G29)</f>
        <v>693.49</v>
      </c>
      <c r="H30" s="22">
        <f>SUM(H26:H29)</f>
        <v>33.010000000000005</v>
      </c>
      <c r="I30" s="22">
        <f>SUM(I26:I29)</f>
        <v>19.060000000000002</v>
      </c>
      <c r="J30" s="22">
        <f>SUM(J26:J29)</f>
        <v>90.36999999999999</v>
      </c>
    </row>
    <row r="31" spans="1:10" ht="28" customHeight="1" x14ac:dyDescent="0.35">
      <c r="A31" s="106" t="s">
        <v>33</v>
      </c>
      <c r="B31" s="26"/>
      <c r="C31" s="14"/>
      <c r="D31" s="14"/>
      <c r="E31" s="14"/>
      <c r="F31" s="14"/>
      <c r="G31" s="14"/>
      <c r="H31" s="14"/>
      <c r="I31" s="14"/>
      <c r="J31" s="14"/>
    </row>
    <row r="32" spans="1:10" ht="28" customHeight="1" x14ac:dyDescent="0.35">
      <c r="A32" s="106"/>
      <c r="B32" s="94" t="s">
        <v>13</v>
      </c>
      <c r="C32" s="95" t="s">
        <v>60</v>
      </c>
      <c r="D32" s="96" t="s">
        <v>61</v>
      </c>
      <c r="E32" s="95">
        <v>150</v>
      </c>
      <c r="F32" s="95">
        <v>9.1</v>
      </c>
      <c r="G32" s="95">
        <v>231.65</v>
      </c>
      <c r="H32" s="95">
        <v>13.16</v>
      </c>
      <c r="I32" s="95">
        <v>5</v>
      </c>
      <c r="J32" s="95">
        <v>33.83</v>
      </c>
    </row>
    <row r="33" spans="1:10" ht="18" customHeight="1" x14ac:dyDescent="0.35">
      <c r="A33" s="106"/>
      <c r="B33" s="97" t="s">
        <v>12</v>
      </c>
      <c r="C33" s="95" t="s">
        <v>72</v>
      </c>
      <c r="D33" s="96" t="s">
        <v>73</v>
      </c>
      <c r="E33" s="95" t="s">
        <v>74</v>
      </c>
      <c r="F33" s="95">
        <v>42.5</v>
      </c>
      <c r="G33" s="95">
        <v>202.4</v>
      </c>
      <c r="H33" s="95">
        <v>15.51</v>
      </c>
      <c r="I33" s="95">
        <v>11.1</v>
      </c>
      <c r="J33" s="95">
        <v>3.5</v>
      </c>
    </row>
    <row r="34" spans="1:10" ht="18" x14ac:dyDescent="0.35">
      <c r="A34" s="106"/>
      <c r="B34" s="63" t="s">
        <v>14</v>
      </c>
      <c r="C34" s="92" t="s">
        <v>42</v>
      </c>
      <c r="D34" s="19" t="s">
        <v>29</v>
      </c>
      <c r="E34" s="18">
        <v>40</v>
      </c>
      <c r="F34" s="72">
        <v>2.3199999999999998</v>
      </c>
      <c r="G34" s="18">
        <v>96.6</v>
      </c>
      <c r="H34" s="18">
        <v>2.78</v>
      </c>
      <c r="I34" s="18">
        <v>1.86</v>
      </c>
      <c r="J34" s="18">
        <v>16.78</v>
      </c>
    </row>
    <row r="35" spans="1:10" ht="28" customHeight="1" x14ac:dyDescent="0.35">
      <c r="A35" s="106"/>
      <c r="B35" s="63" t="s">
        <v>17</v>
      </c>
      <c r="C35" s="73" t="s">
        <v>45</v>
      </c>
      <c r="D35" s="19" t="s">
        <v>68</v>
      </c>
      <c r="E35" s="18">
        <v>200</v>
      </c>
      <c r="F35" s="18">
        <v>6.08</v>
      </c>
      <c r="G35" s="18">
        <v>62</v>
      </c>
      <c r="H35" s="18">
        <v>0.13</v>
      </c>
      <c r="I35" s="18">
        <v>0.02</v>
      </c>
      <c r="J35" s="18">
        <v>5.2</v>
      </c>
    </row>
    <row r="36" spans="1:10" ht="28" customHeight="1" x14ac:dyDescent="0.35">
      <c r="A36" s="11"/>
      <c r="B36" s="105" t="s">
        <v>20</v>
      </c>
      <c r="C36" s="105"/>
      <c r="D36" s="105"/>
      <c r="E36" s="105"/>
      <c r="F36" s="21">
        <f>SUM(F32:F35)</f>
        <v>60</v>
      </c>
      <c r="G36" s="22">
        <f>SUM(G32:G35)</f>
        <v>592.65</v>
      </c>
      <c r="H36" s="22">
        <f>SUM(H32:H35)</f>
        <v>31.580000000000002</v>
      </c>
      <c r="I36" s="22">
        <f>SUM(I32:I35)</f>
        <v>17.98</v>
      </c>
      <c r="J36" s="22">
        <f>SUM(J32:J35)</f>
        <v>59.31</v>
      </c>
    </row>
    <row r="37" spans="1:10" ht="28" customHeight="1" x14ac:dyDescent="0.35">
      <c r="A37" s="11"/>
      <c r="B37" s="64"/>
      <c r="C37" s="64"/>
      <c r="D37" s="64"/>
      <c r="E37" s="64"/>
      <c r="F37" s="65"/>
      <c r="G37" s="66"/>
      <c r="H37" s="66"/>
      <c r="I37" s="66"/>
      <c r="J37" s="66"/>
    </row>
    <row r="38" spans="1:10" ht="28" customHeight="1" x14ac:dyDescent="0.35">
      <c r="A38" s="11"/>
      <c r="B38" s="28" t="s">
        <v>22</v>
      </c>
      <c r="C38" s="28"/>
      <c r="D38" s="28"/>
      <c r="E38" s="28"/>
      <c r="F38" s="28"/>
      <c r="G38" s="101" t="s">
        <v>23</v>
      </c>
      <c r="H38" s="101"/>
      <c r="I38" s="101"/>
      <c r="J38" s="101"/>
    </row>
    <row r="39" spans="1:10" ht="16.5" x14ac:dyDescent="0.35">
      <c r="A39" s="11"/>
      <c r="B39" s="29"/>
      <c r="C39" s="29"/>
      <c r="D39" s="29"/>
      <c r="E39" s="29"/>
      <c r="F39" s="29"/>
      <c r="G39" s="29"/>
      <c r="H39" s="29"/>
      <c r="I39" s="29"/>
      <c r="J39" s="28"/>
    </row>
    <row r="40" spans="1:10" ht="16.5" x14ac:dyDescent="0.35">
      <c r="A40" s="1"/>
      <c r="B40" s="28" t="s">
        <v>24</v>
      </c>
      <c r="C40" s="28"/>
      <c r="D40" s="28"/>
      <c r="E40" s="28"/>
      <c r="F40" s="28"/>
      <c r="G40" s="101" t="s">
        <v>25</v>
      </c>
      <c r="H40" s="101"/>
      <c r="I40" s="101"/>
      <c r="J40" s="29"/>
    </row>
    <row r="41" spans="1:10" ht="16.5" x14ac:dyDescent="0.35">
      <c r="A41" s="1"/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16.5" x14ac:dyDescent="0.35">
      <c r="A42" s="1"/>
      <c r="B42" s="28" t="s">
        <v>26</v>
      </c>
      <c r="C42" s="28"/>
      <c r="D42" s="28"/>
      <c r="E42" s="28"/>
      <c r="F42" s="28"/>
      <c r="G42" s="101" t="s">
        <v>27</v>
      </c>
      <c r="H42" s="101"/>
      <c r="I42" s="101"/>
      <c r="J42" s="101"/>
    </row>
    <row r="43" spans="1:10" x14ac:dyDescent="0.35">
      <c r="A43" s="1"/>
      <c r="B43" s="30"/>
      <c r="C43" s="30"/>
      <c r="D43" s="30"/>
      <c r="E43" s="30"/>
      <c r="F43" s="30"/>
      <c r="G43" s="30"/>
      <c r="H43" s="30"/>
      <c r="I43" s="30"/>
      <c r="J43" s="30"/>
    </row>
    <row r="44" spans="1:10" x14ac:dyDescent="0.35">
      <c r="A44" s="1"/>
    </row>
  </sheetData>
  <mergeCells count="16">
    <mergeCell ref="A31:A35"/>
    <mergeCell ref="A10:A17"/>
    <mergeCell ref="A4:A8"/>
    <mergeCell ref="B1:D1"/>
    <mergeCell ref="E1:H1"/>
    <mergeCell ref="B8:E8"/>
    <mergeCell ref="B17:E17"/>
    <mergeCell ref="B18:J18"/>
    <mergeCell ref="A18:A24"/>
    <mergeCell ref="A25:A29"/>
    <mergeCell ref="G42:J42"/>
    <mergeCell ref="B24:E24"/>
    <mergeCell ref="G38:J38"/>
    <mergeCell ref="G40:I40"/>
    <mergeCell ref="B36:E36"/>
    <mergeCell ref="B30:E3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tabSelected="1" view="pageBreakPreview" zoomScaleNormal="100" zoomScaleSheetLayoutView="100" workbookViewId="0">
      <selection activeCell="B7" sqref="B7:E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22" t="s">
        <v>18</v>
      </c>
      <c r="C1" s="123"/>
      <c r="D1" s="124"/>
      <c r="E1" s="128" t="s">
        <v>21</v>
      </c>
      <c r="F1" s="129"/>
      <c r="G1" s="129"/>
      <c r="H1" s="129"/>
      <c r="I1" s="32" t="s">
        <v>1</v>
      </c>
      <c r="J1" s="33" t="s">
        <v>77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9" t="s">
        <v>36</v>
      </c>
      <c r="B4" s="76" t="s">
        <v>13</v>
      </c>
      <c r="C4" s="18" t="s">
        <v>47</v>
      </c>
      <c r="D4" s="19" t="s">
        <v>48</v>
      </c>
      <c r="E4" s="18">
        <v>210</v>
      </c>
      <c r="F4" s="18">
        <v>22.05</v>
      </c>
      <c r="G4" s="72">
        <v>185</v>
      </c>
      <c r="H4" s="18">
        <v>6.03</v>
      </c>
      <c r="I4" s="18">
        <v>7.58</v>
      </c>
      <c r="J4" s="18">
        <v>32.25</v>
      </c>
    </row>
    <row r="5" spans="1:11" ht="26" customHeight="1" x14ac:dyDescent="0.4">
      <c r="A5" s="140"/>
      <c r="B5" s="76" t="s">
        <v>17</v>
      </c>
      <c r="C5" s="18" t="s">
        <v>54</v>
      </c>
      <c r="D5" s="19" t="s">
        <v>69</v>
      </c>
      <c r="E5" s="18">
        <v>200</v>
      </c>
      <c r="F5" s="72">
        <v>17.149999999999999</v>
      </c>
      <c r="G5" s="72">
        <v>100.6</v>
      </c>
      <c r="H5" s="18">
        <v>3.17</v>
      </c>
      <c r="I5" s="18">
        <v>2.68</v>
      </c>
      <c r="J5" s="18">
        <v>15.95</v>
      </c>
    </row>
    <row r="6" spans="1:11" ht="26" customHeight="1" x14ac:dyDescent="0.4">
      <c r="A6" s="140"/>
      <c r="B6" s="76" t="s">
        <v>19</v>
      </c>
      <c r="C6" s="73"/>
      <c r="D6" s="19" t="s">
        <v>38</v>
      </c>
      <c r="E6" s="18">
        <v>25</v>
      </c>
      <c r="F6" s="18">
        <v>3.5</v>
      </c>
      <c r="G6" s="18">
        <v>65</v>
      </c>
      <c r="H6" s="60">
        <v>1.88</v>
      </c>
      <c r="I6" s="60">
        <v>0.63</v>
      </c>
      <c r="J6" s="72">
        <v>12.75</v>
      </c>
    </row>
    <row r="7" spans="1:11" ht="26" customHeight="1" x14ac:dyDescent="0.35">
      <c r="A7" s="141"/>
      <c r="B7" s="130" t="s">
        <v>20</v>
      </c>
      <c r="C7" s="131"/>
      <c r="D7" s="131"/>
      <c r="E7" s="132"/>
      <c r="F7" s="77">
        <f>SUM(F4:F6)</f>
        <v>42.7</v>
      </c>
      <c r="G7" s="78">
        <f>SUM(G4:G6)</f>
        <v>350.6</v>
      </c>
      <c r="H7" s="78">
        <f>SUM(H4:H6)</f>
        <v>11.079999999999998</v>
      </c>
      <c r="I7" s="78">
        <f>SUM(I4:I6)</f>
        <v>10.89</v>
      </c>
      <c r="J7" s="78">
        <f>SUM(J4:J6)</f>
        <v>60.95</v>
      </c>
    </row>
    <row r="8" spans="1:11" ht="23.15" customHeight="1" x14ac:dyDescent="0.35">
      <c r="A8" s="87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40" t="s">
        <v>44</v>
      </c>
      <c r="B9" s="27" t="s">
        <v>11</v>
      </c>
      <c r="C9" s="18" t="s">
        <v>58</v>
      </c>
      <c r="D9" s="19" t="s">
        <v>59</v>
      </c>
      <c r="E9" s="79">
        <v>250</v>
      </c>
      <c r="F9" s="72">
        <v>40.08</v>
      </c>
      <c r="G9" s="18">
        <v>223.2</v>
      </c>
      <c r="H9" s="18">
        <v>7.49</v>
      </c>
      <c r="I9" s="18">
        <v>6.96</v>
      </c>
      <c r="J9" s="18">
        <v>28.32</v>
      </c>
    </row>
    <row r="10" spans="1:11" ht="26" customHeight="1" x14ac:dyDescent="0.35">
      <c r="A10" s="140"/>
      <c r="B10" s="27" t="s">
        <v>13</v>
      </c>
      <c r="C10" s="18" t="s">
        <v>60</v>
      </c>
      <c r="D10" s="19" t="s">
        <v>61</v>
      </c>
      <c r="E10" s="79">
        <v>150</v>
      </c>
      <c r="F10" s="18">
        <v>9.1</v>
      </c>
      <c r="G10" s="18">
        <v>231.65</v>
      </c>
      <c r="H10" s="18">
        <v>13.16</v>
      </c>
      <c r="I10" s="18">
        <v>5</v>
      </c>
      <c r="J10" s="18">
        <v>33.83</v>
      </c>
    </row>
    <row r="11" spans="1:11" ht="26" customHeight="1" x14ac:dyDescent="0.35">
      <c r="A11" s="140"/>
      <c r="B11" s="27" t="s">
        <v>12</v>
      </c>
      <c r="C11" s="18" t="s">
        <v>62</v>
      </c>
      <c r="D11" s="19" t="s">
        <v>63</v>
      </c>
      <c r="E11" s="79" t="s">
        <v>64</v>
      </c>
      <c r="F11" s="18">
        <v>19.75</v>
      </c>
      <c r="G11" s="18">
        <v>91.11</v>
      </c>
      <c r="H11" s="18" t="s">
        <v>65</v>
      </c>
      <c r="I11" s="18">
        <v>7.72</v>
      </c>
      <c r="J11" s="18">
        <v>2.2200000000000002</v>
      </c>
    </row>
    <row r="12" spans="1:11" ht="26" customHeight="1" x14ac:dyDescent="0.35">
      <c r="A12" s="140"/>
      <c r="B12" s="27" t="s">
        <v>14</v>
      </c>
      <c r="C12" s="18"/>
      <c r="D12" s="19" t="s">
        <v>40</v>
      </c>
      <c r="E12" s="79">
        <v>45</v>
      </c>
      <c r="F12" s="18">
        <v>4.09</v>
      </c>
      <c r="G12" s="18">
        <v>103.5</v>
      </c>
      <c r="H12" s="18">
        <v>3.38</v>
      </c>
      <c r="I12" s="18">
        <v>0.45</v>
      </c>
      <c r="J12" s="18">
        <v>22.05</v>
      </c>
    </row>
    <row r="13" spans="1:11" ht="26" customHeight="1" x14ac:dyDescent="0.35">
      <c r="A13" s="140"/>
      <c r="B13" s="27" t="s">
        <v>17</v>
      </c>
      <c r="C13" s="18" t="s">
        <v>45</v>
      </c>
      <c r="D13" s="19" t="s">
        <v>46</v>
      </c>
      <c r="E13" s="79">
        <v>200</v>
      </c>
      <c r="F13" s="18">
        <v>3.68</v>
      </c>
      <c r="G13" s="18">
        <v>60</v>
      </c>
      <c r="H13" s="18">
        <v>7.0000000000000007E-2</v>
      </c>
      <c r="I13" s="18">
        <v>0.02</v>
      </c>
      <c r="J13" s="18">
        <v>15</v>
      </c>
    </row>
    <row r="14" spans="1:11" ht="28" customHeight="1" x14ac:dyDescent="0.35">
      <c r="A14" s="141"/>
      <c r="B14" s="125" t="s">
        <v>20</v>
      </c>
      <c r="C14" s="126"/>
      <c r="D14" s="126"/>
      <c r="E14" s="127"/>
      <c r="F14" s="80">
        <f>SUM(F9:F13)</f>
        <v>76.700000000000017</v>
      </c>
      <c r="G14" s="80">
        <f>SUM(G9:G13)</f>
        <v>709.46</v>
      </c>
      <c r="H14" s="81">
        <f>SUM(H9:H13)</f>
        <v>24.099999999999998</v>
      </c>
      <c r="I14" s="81">
        <f>SUM(I9:I13)</f>
        <v>20.149999999999999</v>
      </c>
      <c r="J14" s="81">
        <f>SUM(J9:J13)</f>
        <v>101.42</v>
      </c>
    </row>
    <row r="15" spans="1:11" ht="28" customHeight="1" x14ac:dyDescent="0.35">
      <c r="A15" s="87"/>
      <c r="B15" s="43"/>
      <c r="C15" s="44"/>
      <c r="D15" s="136" t="s">
        <v>30</v>
      </c>
      <c r="E15" s="137"/>
      <c r="F15" s="45">
        <f>SUM(F14,F7)</f>
        <v>119.40000000000002</v>
      </c>
      <c r="G15" s="46">
        <f>SUM(G14,G7)</f>
        <v>1060.06</v>
      </c>
      <c r="H15" s="46">
        <f>SUM(H7,H14)</f>
        <v>35.179999999999993</v>
      </c>
      <c r="I15" s="46">
        <f>SUM(I7,I14)</f>
        <v>31.04</v>
      </c>
      <c r="J15" s="45">
        <f>SUM(J7,J14)</f>
        <v>162.37</v>
      </c>
    </row>
    <row r="16" spans="1:11" ht="28" customHeight="1" x14ac:dyDescent="0.35">
      <c r="A16" s="87"/>
      <c r="B16" s="43"/>
      <c r="C16" s="44"/>
      <c r="D16" s="86"/>
      <c r="E16" s="86"/>
      <c r="F16" s="90"/>
      <c r="G16" s="91"/>
      <c r="H16" s="91"/>
      <c r="I16" s="91"/>
      <c r="J16" s="90"/>
      <c r="K16" s="71"/>
    </row>
    <row r="17" spans="1:12" ht="28" customHeight="1" x14ac:dyDescent="0.4">
      <c r="A17" s="142" t="s">
        <v>35</v>
      </c>
      <c r="B17" s="82" t="s">
        <v>13</v>
      </c>
      <c r="C17" s="18" t="s">
        <v>47</v>
      </c>
      <c r="D17" s="19" t="s">
        <v>48</v>
      </c>
      <c r="E17" s="18" t="s">
        <v>71</v>
      </c>
      <c r="F17" s="18">
        <v>32.049999999999997</v>
      </c>
      <c r="G17" s="72">
        <v>251</v>
      </c>
      <c r="H17" s="18">
        <v>6.11</v>
      </c>
      <c r="I17" s="18">
        <v>10.72</v>
      </c>
      <c r="J17" s="18">
        <v>32.28</v>
      </c>
    </row>
    <row r="18" spans="1:12" ht="28" customHeight="1" x14ac:dyDescent="0.4">
      <c r="A18" s="143"/>
      <c r="B18" s="82" t="s">
        <v>17</v>
      </c>
      <c r="C18" s="18" t="s">
        <v>54</v>
      </c>
      <c r="D18" s="19" t="s">
        <v>69</v>
      </c>
      <c r="E18" s="18">
        <v>200</v>
      </c>
      <c r="F18" s="72">
        <v>17.149999999999999</v>
      </c>
      <c r="G18" s="72">
        <v>100.6</v>
      </c>
      <c r="H18" s="18">
        <v>3.17</v>
      </c>
      <c r="I18" s="18">
        <v>2.68</v>
      </c>
      <c r="J18" s="18">
        <v>15.95</v>
      </c>
    </row>
    <row r="19" spans="1:12" ht="28" customHeight="1" x14ac:dyDescent="0.4">
      <c r="A19" s="143"/>
      <c r="B19" s="82" t="s">
        <v>19</v>
      </c>
      <c r="C19" s="73"/>
      <c r="D19" s="19" t="s">
        <v>38</v>
      </c>
      <c r="E19" s="18">
        <v>35</v>
      </c>
      <c r="F19" s="18">
        <v>4.74</v>
      </c>
      <c r="G19" s="18">
        <v>91</v>
      </c>
      <c r="H19" s="60">
        <v>2.63</v>
      </c>
      <c r="I19" s="60">
        <v>0.88</v>
      </c>
      <c r="J19" s="72">
        <v>17.850000000000001</v>
      </c>
    </row>
    <row r="20" spans="1:12" ht="28" customHeight="1" x14ac:dyDescent="0.35">
      <c r="A20" s="144"/>
      <c r="B20" s="133" t="s">
        <v>20</v>
      </c>
      <c r="C20" s="134"/>
      <c r="D20" s="134"/>
      <c r="E20" s="135"/>
      <c r="F20" s="83">
        <f>SUM(F17:F19)</f>
        <v>53.94</v>
      </c>
      <c r="G20" s="84">
        <f>SUM(G17:G19)</f>
        <v>442.6</v>
      </c>
      <c r="H20" s="84">
        <f>SUM(H17:H19)</f>
        <v>11.91</v>
      </c>
      <c r="I20" s="84">
        <f>SUM(I17:I19)</f>
        <v>14.280000000000001</v>
      </c>
      <c r="J20" s="84">
        <f>SUM(J17:J19)</f>
        <v>66.080000000000013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45" t="s">
        <v>43</v>
      </c>
      <c r="B22" s="27" t="s">
        <v>11</v>
      </c>
      <c r="C22" s="73" t="s">
        <v>58</v>
      </c>
      <c r="D22" s="19" t="s">
        <v>59</v>
      </c>
      <c r="E22" s="18">
        <v>200</v>
      </c>
      <c r="F22" s="72">
        <v>40.08</v>
      </c>
      <c r="G22" s="18">
        <v>223.2</v>
      </c>
      <c r="H22" s="73">
        <v>7.49</v>
      </c>
      <c r="I22" s="60">
        <v>6.96</v>
      </c>
      <c r="J22" s="72">
        <v>28.32</v>
      </c>
      <c r="K22" s="74"/>
      <c r="L22" s="71"/>
    </row>
    <row r="23" spans="1:12" ht="23.15" customHeight="1" x14ac:dyDescent="0.35">
      <c r="A23" s="145"/>
      <c r="B23" s="27" t="s">
        <v>13</v>
      </c>
      <c r="C23" s="18" t="s">
        <v>60</v>
      </c>
      <c r="D23" s="19" t="s">
        <v>61</v>
      </c>
      <c r="E23" s="79">
        <v>150</v>
      </c>
      <c r="F23" s="18">
        <v>9.1</v>
      </c>
      <c r="G23" s="18">
        <v>231.65</v>
      </c>
      <c r="H23" s="18">
        <v>13.16</v>
      </c>
      <c r="I23" s="18">
        <v>5</v>
      </c>
      <c r="J23" s="18">
        <v>33.83</v>
      </c>
      <c r="K23" s="74"/>
      <c r="L23" s="71"/>
    </row>
    <row r="24" spans="1:12" ht="23.15" customHeight="1" x14ac:dyDescent="0.35">
      <c r="A24" s="145"/>
      <c r="B24" s="27" t="s">
        <v>12</v>
      </c>
      <c r="C24" s="18" t="s">
        <v>62</v>
      </c>
      <c r="D24" s="19" t="s">
        <v>63</v>
      </c>
      <c r="E24" s="79" t="s">
        <v>64</v>
      </c>
      <c r="F24" s="18">
        <v>19.75</v>
      </c>
      <c r="G24" s="18">
        <v>91.11</v>
      </c>
      <c r="H24" s="18" t="s">
        <v>65</v>
      </c>
      <c r="I24" s="18">
        <v>7.72</v>
      </c>
      <c r="J24" s="18">
        <v>2.2200000000000002</v>
      </c>
      <c r="K24" s="74"/>
      <c r="L24" s="71"/>
    </row>
    <row r="25" spans="1:12" ht="22" customHeight="1" x14ac:dyDescent="0.35">
      <c r="A25" s="145"/>
      <c r="B25" s="27" t="s">
        <v>14</v>
      </c>
      <c r="C25" s="18"/>
      <c r="D25" s="19" t="s">
        <v>40</v>
      </c>
      <c r="E25" s="79">
        <v>45</v>
      </c>
      <c r="F25" s="18">
        <v>4.09</v>
      </c>
      <c r="G25" s="18">
        <v>103.5</v>
      </c>
      <c r="H25" s="18">
        <v>3.38</v>
      </c>
      <c r="I25" s="18">
        <v>0.45</v>
      </c>
      <c r="J25" s="18">
        <v>22.05</v>
      </c>
      <c r="K25" s="74"/>
      <c r="L25" s="71"/>
    </row>
    <row r="26" spans="1:12" ht="22" customHeight="1" x14ac:dyDescent="0.35">
      <c r="A26" s="145"/>
      <c r="B26" s="27" t="s">
        <v>17</v>
      </c>
      <c r="C26" s="18" t="s">
        <v>45</v>
      </c>
      <c r="D26" s="19" t="s">
        <v>46</v>
      </c>
      <c r="E26" s="79">
        <v>200</v>
      </c>
      <c r="F26" s="18">
        <v>3.68</v>
      </c>
      <c r="G26" s="18">
        <v>60</v>
      </c>
      <c r="H26" s="18">
        <v>7.0000000000000007E-2</v>
      </c>
      <c r="I26" s="18">
        <v>0.02</v>
      </c>
      <c r="J26" s="18">
        <v>15</v>
      </c>
      <c r="K26" s="74"/>
      <c r="L26" s="71"/>
    </row>
    <row r="27" spans="1:12" ht="23.15" customHeight="1" x14ac:dyDescent="0.35">
      <c r="A27" s="145"/>
      <c r="B27" s="147" t="s">
        <v>20</v>
      </c>
      <c r="C27" s="148"/>
      <c r="D27" s="148"/>
      <c r="E27" s="149"/>
      <c r="F27" s="85">
        <f>SUM(F22:F26)</f>
        <v>76.700000000000017</v>
      </c>
      <c r="G27" s="85">
        <f>SUM(G22:G26)</f>
        <v>709.46</v>
      </c>
      <c r="H27" s="85">
        <f>SUM(H22:H26)</f>
        <v>24.099999999999998</v>
      </c>
      <c r="I27" s="85">
        <f>SUM(I22:I26)</f>
        <v>20.149999999999999</v>
      </c>
      <c r="J27" s="85">
        <f>SUM(J22:J26)</f>
        <v>101.42</v>
      </c>
      <c r="K27" s="69"/>
    </row>
    <row r="28" spans="1:12" ht="23.15" customHeight="1" x14ac:dyDescent="0.35">
      <c r="A28" s="145"/>
      <c r="B28" s="146" t="s">
        <v>37</v>
      </c>
      <c r="C28" s="136"/>
      <c r="D28" s="136"/>
      <c r="E28" s="137"/>
      <c r="F28" s="51">
        <f>SUM(F27,F20)</f>
        <v>130.64000000000001</v>
      </c>
      <c r="G28" s="52">
        <f>SUM(G27,G20)</f>
        <v>1152.06</v>
      </c>
      <c r="H28" s="52">
        <f>SUM(H20,H27)</f>
        <v>36.01</v>
      </c>
      <c r="I28" s="52">
        <f>SUM(I20,I27)</f>
        <v>34.43</v>
      </c>
      <c r="J28" s="51">
        <f>SUM(J20,J27)</f>
        <v>167.5</v>
      </c>
      <c r="K28" s="69"/>
    </row>
    <row r="29" spans="1:12" ht="23.15" customHeight="1" x14ac:dyDescent="0.35">
      <c r="A29" s="88"/>
      <c r="B29" s="89"/>
      <c r="C29" s="89"/>
      <c r="D29" s="89"/>
      <c r="E29" s="89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22</v>
      </c>
      <c r="C31" s="58"/>
      <c r="D31" s="58"/>
      <c r="E31" s="58"/>
      <c r="F31" s="58"/>
      <c r="G31" s="150" t="s">
        <v>23</v>
      </c>
      <c r="H31" s="150"/>
      <c r="I31" s="150"/>
      <c r="J31" s="150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24</v>
      </c>
      <c r="C33" s="58"/>
      <c r="D33" s="58"/>
      <c r="E33" s="58"/>
      <c r="F33" s="58"/>
      <c r="G33" s="150" t="s">
        <v>25</v>
      </c>
      <c r="H33" s="150"/>
      <c r="I33" s="150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26</v>
      </c>
      <c r="C35" s="58"/>
      <c r="D35" s="58"/>
      <c r="E35" s="58"/>
      <c r="F35" s="58"/>
      <c r="G35" s="150" t="s">
        <v>27</v>
      </c>
      <c r="H35" s="150"/>
      <c r="I35" s="150"/>
      <c r="J35" s="150"/>
    </row>
    <row r="36" spans="1:10" ht="23.15" customHeight="1" x14ac:dyDescent="0.35">
      <c r="A36" s="138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8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8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8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8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8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8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8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8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7"/>
    <mergeCell ref="A9:A14"/>
    <mergeCell ref="A17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2023-10-26T11:11:07Z</cp:lastPrinted>
  <dcterms:created xsi:type="dcterms:W3CDTF">2015-06-05T18:19:34Z</dcterms:created>
  <dcterms:modified xsi:type="dcterms:W3CDTF">2023-10-26T11:11:08Z</dcterms:modified>
</cp:coreProperties>
</file>