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15.11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J37" i="1"/>
  <c r="I37" i="1"/>
  <c r="H37" i="1"/>
  <c r="G37" i="1"/>
  <c r="F37" i="1"/>
  <c r="J31" i="1"/>
  <c r="I31" i="1"/>
  <c r="H31" i="1"/>
  <c r="G31" i="1"/>
  <c r="F31" i="1"/>
  <c r="F35" i="2" l="1"/>
  <c r="G35" i="2"/>
  <c r="H35" i="2"/>
  <c r="I35" i="2"/>
  <c r="J13" i="1" l="1"/>
  <c r="I13" i="1"/>
  <c r="H13" i="1"/>
  <c r="G13" i="1"/>
  <c r="F13" i="1"/>
  <c r="J25" i="1" l="1"/>
  <c r="I25" i="1"/>
  <c r="H25" i="1"/>
  <c r="G25" i="1"/>
  <c r="F25" i="1"/>
  <c r="H17" i="2" l="1"/>
  <c r="J20" i="1" l="1"/>
  <c r="I20" i="1"/>
  <c r="H20" i="1"/>
  <c r="G20" i="1"/>
  <c r="F20" i="1"/>
  <c r="J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8" i="1" l="1"/>
  <c r="I8" i="1"/>
  <c r="H8" i="1"/>
  <c r="G8" i="1"/>
  <c r="F8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<sst xmlns="http://schemas.openxmlformats.org/spreadsheetml/2006/main" count="216" uniqueCount="90">
  <si>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</si>
  <si>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</si>
  <si>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</si>
  <si>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</si>
  <si>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</si>
  <si>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</si>
  <si>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</si>
  <si>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</si>
  <si>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</si>
  <si>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</si>
  <si>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</si>
  <si>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</si>
  <si>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</si>
  <si>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</si>
  <si>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</si>
  <si>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</si>
  <si>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</si>
  <si>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</si>
  <si>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</si>
  <si>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</si>
  <si>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</si>
  <si>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</si>
  <si>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</si>
  <si>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</si>
  <si>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</si>
  <si>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</si>
  <si>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</si>
  <si>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</si>
  <si>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</si>
  <si>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</si>
  <si>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</si>
  <si>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</si>
  <si>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</si>
  <si>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</si>
  <si>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</si>
  <si>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</si>
  <si>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</si>
  <si>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</si>
  <si>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</si>
  <si>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</si>
  <si>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</si>
  <si>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</si>
  <si>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</si>
  <si>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</si>
  <si>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</si>
  <si>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</si>
  <si>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</si>
  <si>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</si>
  <si>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</si>
  <si>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</si>
  <si>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Каша пшеничная молочная</t>
  </si>
  <si>
    <t>15/15</t>
  </si>
  <si>
    <t>Сыр порционно</t>
  </si>
  <si>
    <t>285/15</t>
  </si>
  <si>
    <t>Макаронник с мясом</t>
  </si>
  <si>
    <t>17,79</t>
  </si>
  <si>
    <t>Напиток из сока</t>
  </si>
  <si>
    <t>8/22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</si>
  <si>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</si>
  <si>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</si>
  <si>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</si>
  <si>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</si>
  <si>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</si>
  <si>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</si>
  <si>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</si>
  <si>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</si>
  <si>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</si>
  <si>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</si>
  <si>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</si>
  <si>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</si>
  <si>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</si>
  <si>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</si>
  <si>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</si>
  <si>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</si>
  <si>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</si>
  <si>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</si>
  <si>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 xml:space="preserve">Батон </t>
  </si>
  <si>
    <t>377/15</t>
  </si>
  <si>
    <t>Чай с сахаром и лимоном</t>
  </si>
  <si>
    <t>3,48</t>
  </si>
  <si>
    <t>04.10.2023</t>
  </si>
  <si>
    <t>342/15</t>
  </si>
  <si>
    <t>204/15</t>
  </si>
  <si>
    <t>Макароны  с сыром</t>
  </si>
  <si>
    <t>282/15</t>
  </si>
  <si>
    <t>Мясо по-Албански</t>
  </si>
  <si>
    <t>Каша пшенная молочная</t>
  </si>
  <si>
    <t>15.11.2023</t>
  </si>
  <si>
    <t>388/15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</si>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</sst>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topLeftCell="A13" zoomScaleNormal="100" zoomScaleSheetLayoutView="100" workbookViewId="0">
      <selection activeCell="A19" sqref="A19:J3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3" t="s">
        <v>1</v>
      </c>
      <c r="J1" s="13" t="s">
        <v>80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/>
      <c r="C4" s="90" t="s">
        <v>64</v>
      </c>
      <c r="D4" s="19" t="s">
        <v>65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106"/>
      <c r="B5" s="61" t="s">
        <v>13</v>
      </c>
      <c r="C5" s="90" t="s">
        <v>62</v>
      </c>
      <c r="D5" s="19" t="s">
        <v>63</v>
      </c>
      <c r="E5" s="18" t="s">
        <v>38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106"/>
      <c r="B6" s="62" t="s">
        <v>18</v>
      </c>
      <c r="C6" s="18" t="s">
        <v>66</v>
      </c>
      <c r="D6" s="19" t="s">
        <v>67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6"/>
      <c r="B7" s="61" t="s">
        <v>14</v>
      </c>
      <c r="C7" s="70"/>
      <c r="D7" s="20" t="s">
        <v>40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7"/>
      <c r="B8" s="97" t="s">
        <v>21</v>
      </c>
      <c r="C8" s="98"/>
      <c r="D8" s="98"/>
      <c r="E8" s="99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2" t="s">
        <v>36</v>
      </c>
      <c r="B10" s="23" t="s">
        <v>10</v>
      </c>
      <c r="C10" s="92" t="s">
        <v>68</v>
      </c>
      <c r="D10" s="72" t="s">
        <v>69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103"/>
      <c r="B11" s="23" t="s">
        <v>11</v>
      </c>
      <c r="C11" s="18" t="s">
        <v>70</v>
      </c>
      <c r="D11" s="72" t="s">
        <v>71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103"/>
      <c r="B12" s="23" t="s">
        <v>13</v>
      </c>
      <c r="C12" s="93" t="s">
        <v>72</v>
      </c>
      <c r="D12" s="19" t="s">
        <v>73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103"/>
      <c r="B13" s="23" t="s">
        <v>12</v>
      </c>
      <c r="C13" s="94" t="s">
        <v>74</v>
      </c>
      <c r="D13" s="19" t="s">
        <v>75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103"/>
      <c r="B14" s="23" t="s">
        <v>41</v>
      </c>
      <c r="C14" s="18"/>
      <c r="D14" s="19" t="s">
        <v>42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103"/>
      <c r="B15" s="23" t="s">
        <v>41</v>
      </c>
      <c r="C15" s="18"/>
      <c r="D15" s="19" t="s">
        <v>43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103"/>
      <c r="B16" s="23" t="s">
        <v>18</v>
      </c>
      <c r="C16" s="90" t="s">
        <v>58</v>
      </c>
      <c r="D16" s="19" t="s">
        <v>59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103"/>
      <c r="B17" s="110" t="s">
        <v>21</v>
      </c>
      <c r="C17" s="111"/>
      <c r="D17" s="111"/>
      <c r="E17" s="112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114" t="s">
        <v>33</v>
      </c>
      <c r="B19" s="23" t="s">
        <v>12</v>
      </c>
      <c r="C19" s="18" t="s">
        <v>84</v>
      </c>
      <c r="D19" s="19" t="s">
        <v>85</v>
      </c>
      <c r="E19" s="18">
        <v>75</v>
      </c>
      <c r="F19" s="18">
        <v>59.82</v>
      </c>
      <c r="G19" s="18">
        <v>118.35</v>
      </c>
      <c r="H19" s="18">
        <v>14.7</v>
      </c>
      <c r="I19" s="18">
        <v>4.95</v>
      </c>
      <c r="J19" s="69">
        <v>3.75</v>
      </c>
    </row>
    <row r="20" spans="1:11" ht="26" customHeight="1" x14ac:dyDescent="0.4">
      <c r="A20" s="115"/>
      <c r="B20" s="23" t="s">
        <v>13</v>
      </c>
      <c r="C20" s="90" t="s">
        <v>82</v>
      </c>
      <c r="D20" s="19" t="s">
        <v>83</v>
      </c>
      <c r="E20" s="18">
        <v>150</v>
      </c>
      <c r="F20" s="18">
        <v>15.55</v>
      </c>
      <c r="G20" s="18">
        <v>189</v>
      </c>
      <c r="H20" s="18">
        <v>4.5999999999999996</v>
      </c>
      <c r="I20" s="18">
        <v>3.9</v>
      </c>
      <c r="J20" s="69">
        <v>24.6</v>
      </c>
    </row>
    <row r="21" spans="1:11" ht="26" customHeight="1" x14ac:dyDescent="0.4">
      <c r="A21" s="115"/>
      <c r="B21" s="23" t="s">
        <v>18</v>
      </c>
      <c r="C21" s="92" t="s">
        <v>81</v>
      </c>
      <c r="D21" s="91" t="s">
        <v>59</v>
      </c>
      <c r="E21" s="18">
        <v>200</v>
      </c>
      <c r="F21" s="69">
        <v>11.78</v>
      </c>
      <c r="G21" s="18">
        <v>114.6</v>
      </c>
      <c r="H21" s="18">
        <v>0.16</v>
      </c>
      <c r="I21" s="18">
        <v>0.16</v>
      </c>
      <c r="J21" s="69">
        <v>27.88</v>
      </c>
    </row>
    <row r="22" spans="1:11" ht="26" customHeight="1" x14ac:dyDescent="0.4">
      <c r="A22" s="115"/>
      <c r="B22" s="23" t="s">
        <v>14</v>
      </c>
      <c r="C22" s="18" t="s">
        <v>30</v>
      </c>
      <c r="D22" s="19" t="s">
        <v>76</v>
      </c>
      <c r="E22" s="18">
        <v>50</v>
      </c>
      <c r="F22" s="18">
        <v>2.85</v>
      </c>
      <c r="G22" s="18">
        <v>120.7</v>
      </c>
      <c r="H22" s="18">
        <v>3.48</v>
      </c>
      <c r="I22" s="18">
        <v>2.33</v>
      </c>
      <c r="J22" s="69">
        <v>20.97</v>
      </c>
    </row>
    <row r="23" spans="1:11" ht="28" customHeight="1" x14ac:dyDescent="0.35">
      <c r="A23" s="115"/>
      <c r="B23" s="97" t="s">
        <v>21</v>
      </c>
      <c r="C23" s="98"/>
      <c r="D23" s="98"/>
      <c r="E23" s="99"/>
      <c r="F23" s="24">
        <f>SUM(F19:F22)</f>
        <v>90</v>
      </c>
      <c r="G23" s="24">
        <f>SUM(G19:G22)</f>
        <v>542.65000000000009</v>
      </c>
      <c r="H23" s="24">
        <f>SUM(H19:H22)</f>
        <v>22.939999999999998</v>
      </c>
      <c r="I23" s="24">
        <f>SUM(I19:I22)</f>
        <v>11.34</v>
      </c>
      <c r="J23" s="24">
        <f>SUM(J19:J22)</f>
        <v>77.2</v>
      </c>
    </row>
    <row r="24" spans="1:11" ht="28" customHeight="1" x14ac:dyDescent="0.4">
      <c r="A24" s="116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1" t="s">
        <v>34</v>
      </c>
      <c r="B25" s="61" t="s">
        <v>13</v>
      </c>
      <c r="C25" s="92" t="s">
        <v>72</v>
      </c>
      <c r="D25" s="19" t="s">
        <v>73</v>
      </c>
      <c r="E25" s="18">
        <v>150</v>
      </c>
      <c r="F25" s="18">
        <v>10.050000000000001</v>
      </c>
      <c r="G25" s="69">
        <v>189</v>
      </c>
      <c r="H25" s="18">
        <v>4.5999999999999996</v>
      </c>
      <c r="I25" s="18">
        <v>3.9</v>
      </c>
      <c r="J25" s="18">
        <v>24.6</v>
      </c>
    </row>
    <row r="26" spans="1:11" ht="28" customHeight="1" x14ac:dyDescent="0.35">
      <c r="A26" s="101"/>
      <c r="B26" s="61" t="s">
        <v>12</v>
      </c>
      <c r="C26" s="95" t="s">
        <v>74</v>
      </c>
      <c r="D26" s="19" t="s">
        <v>75</v>
      </c>
      <c r="E26" s="18">
        <v>90</v>
      </c>
      <c r="F26" s="18">
        <v>46.01</v>
      </c>
      <c r="G26" s="69">
        <v>227.7</v>
      </c>
      <c r="H26" s="18">
        <v>15.85</v>
      </c>
      <c r="I26" s="18">
        <v>12.75</v>
      </c>
      <c r="J26" s="18">
        <v>16.03</v>
      </c>
    </row>
    <row r="27" spans="1:11" ht="28" customHeight="1" x14ac:dyDescent="0.35">
      <c r="A27" s="101"/>
      <c r="B27" s="62" t="s">
        <v>18</v>
      </c>
      <c r="C27" s="92" t="s">
        <v>57</v>
      </c>
      <c r="D27" s="19" t="s">
        <v>56</v>
      </c>
      <c r="E27" s="18">
        <v>200</v>
      </c>
      <c r="F27" s="69">
        <v>9.68</v>
      </c>
      <c r="G27" s="69">
        <v>83.88</v>
      </c>
      <c r="H27" s="18">
        <v>0</v>
      </c>
      <c r="I27" s="18">
        <v>0</v>
      </c>
      <c r="J27" s="18">
        <v>20.97</v>
      </c>
    </row>
    <row r="28" spans="1:11" ht="28" customHeight="1" x14ac:dyDescent="0.35">
      <c r="A28" s="101"/>
      <c r="B28" s="61" t="s">
        <v>14</v>
      </c>
      <c r="C28" s="70" t="s">
        <v>30</v>
      </c>
      <c r="D28" s="20" t="s">
        <v>76</v>
      </c>
      <c r="E28" s="18">
        <v>25</v>
      </c>
      <c r="F28" s="69">
        <v>1.26</v>
      </c>
      <c r="G28" s="69">
        <v>60.35</v>
      </c>
      <c r="H28" s="18">
        <v>1.74</v>
      </c>
      <c r="I28" s="18">
        <v>1.17</v>
      </c>
      <c r="J28" s="18">
        <v>12</v>
      </c>
    </row>
    <row r="29" spans="1:11" ht="28" customHeight="1" x14ac:dyDescent="0.35">
      <c r="A29" s="101"/>
      <c r="B29" s="97" t="s">
        <v>21</v>
      </c>
      <c r="C29" s="98"/>
      <c r="D29" s="98"/>
      <c r="E29" s="99"/>
      <c r="F29" s="21">
        <f>SUM(F25:F28)</f>
        <v>67.000000000000014</v>
      </c>
      <c r="G29" s="22">
        <f>SUM(G25:G28)</f>
        <v>560.92999999999995</v>
      </c>
      <c r="H29" s="22">
        <f>SUM(H25:H28)</f>
        <v>22.189999999999998</v>
      </c>
      <c r="I29" s="22">
        <f>SUM(I25:I28)</f>
        <v>17.82</v>
      </c>
      <c r="J29" s="22">
        <f>SUM(J25:J28)</f>
        <v>73.599999999999994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101" t="s">
        <v>35</v>
      </c>
      <c r="B31" s="27" t="s">
        <v>13</v>
      </c>
      <c r="C31" s="90" t="s">
        <v>72</v>
      </c>
      <c r="D31" s="19" t="s">
        <v>73</v>
      </c>
      <c r="E31" s="18">
        <v>100</v>
      </c>
      <c r="F31" s="18">
        <v>5.03</v>
      </c>
      <c r="G31" s="69">
        <v>126</v>
      </c>
      <c r="H31" s="18">
        <v>3.07</v>
      </c>
      <c r="I31" s="18">
        <v>2.6</v>
      </c>
      <c r="J31" s="18">
        <v>16.399999999999999</v>
      </c>
    </row>
    <row r="32" spans="1:11" ht="28" customHeight="1" x14ac:dyDescent="0.35">
      <c r="A32" s="101"/>
      <c r="B32" s="63" t="s">
        <v>12</v>
      </c>
      <c r="C32" s="94" t="s">
        <v>74</v>
      </c>
      <c r="D32" s="19" t="s">
        <v>75</v>
      </c>
      <c r="E32" s="18">
        <v>90</v>
      </c>
      <c r="F32" s="69">
        <v>46.01</v>
      </c>
      <c r="G32" s="69">
        <v>227.7</v>
      </c>
      <c r="H32" s="70">
        <v>15.85</v>
      </c>
      <c r="I32" s="18">
        <v>12.75</v>
      </c>
      <c r="J32" s="18">
        <v>16.03</v>
      </c>
    </row>
    <row r="33" spans="1:10" ht="28" customHeight="1" x14ac:dyDescent="0.35">
      <c r="A33" s="101"/>
      <c r="B33" s="63" t="s">
        <v>14</v>
      </c>
      <c r="C33" s="18" t="s">
        <v>30</v>
      </c>
      <c r="D33" s="19" t="s">
        <v>31</v>
      </c>
      <c r="E33" s="18">
        <v>50</v>
      </c>
      <c r="F33" s="69">
        <v>2.88</v>
      </c>
      <c r="G33" s="69">
        <v>120.7</v>
      </c>
      <c r="H33" s="70" t="s">
        <v>79</v>
      </c>
      <c r="I33" s="18">
        <v>2.33</v>
      </c>
      <c r="J33" s="18">
        <v>23.97</v>
      </c>
    </row>
    <row r="34" spans="1:10" ht="18" x14ac:dyDescent="0.35">
      <c r="A34" s="101"/>
      <c r="B34" s="63" t="s">
        <v>18</v>
      </c>
      <c r="C34" s="70" t="s">
        <v>77</v>
      </c>
      <c r="D34" s="19" t="s">
        <v>78</v>
      </c>
      <c r="E34" s="18">
        <v>200</v>
      </c>
      <c r="F34" s="18">
        <v>6.08</v>
      </c>
      <c r="G34" s="18">
        <v>62</v>
      </c>
      <c r="H34" s="18">
        <v>0.13</v>
      </c>
      <c r="I34" s="18">
        <v>0.02</v>
      </c>
      <c r="J34" s="18">
        <v>15.2</v>
      </c>
    </row>
    <row r="35" spans="1:10" ht="28" customHeight="1" x14ac:dyDescent="0.35">
      <c r="A35" s="101"/>
      <c r="B35" s="100" t="s">
        <v>21</v>
      </c>
      <c r="C35" s="100"/>
      <c r="D35" s="100"/>
      <c r="E35" s="100"/>
      <c r="F35" s="21">
        <f>SUM(F31:F34)</f>
        <v>60</v>
      </c>
      <c r="G35" s="22">
        <f>SUM(G31:G34)</f>
        <v>536.4</v>
      </c>
      <c r="H35" s="22">
        <f>SUM(H31:H34)</f>
        <v>19.049999999999997</v>
      </c>
      <c r="I35" s="22">
        <f>SUM(I31:I34)</f>
        <v>17.7</v>
      </c>
      <c r="J35" s="22">
        <f>SUM(J31:J34)</f>
        <v>71.599999999999994</v>
      </c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96" t="s">
        <v>24</v>
      </c>
      <c r="H36" s="96"/>
      <c r="I36" s="96"/>
      <c r="J36" s="96"/>
    </row>
    <row r="37" spans="1:10" ht="16.5" x14ac:dyDescent="0.35">
      <c r="A37" s="11"/>
      <c r="B37" s="28" t="s">
        <v>25</v>
      </c>
      <c r="C37" s="28"/>
      <c r="D37" s="28"/>
      <c r="E37" s="28"/>
      <c r="F37" s="28"/>
      <c r="G37" s="96" t="s">
        <v>26</v>
      </c>
      <c r="H37" s="96"/>
      <c r="I37" s="96"/>
      <c r="J37" s="29"/>
    </row>
    <row r="38" spans="1:10" ht="16.5" x14ac:dyDescent="0.35">
      <c r="A38" s="1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6.5" x14ac:dyDescent="0.35">
      <c r="A39" s="1"/>
      <c r="B39" s="28" t="s">
        <v>27</v>
      </c>
      <c r="C39" s="28"/>
      <c r="D39" s="28"/>
      <c r="E39" s="28"/>
      <c r="F39" s="28"/>
      <c r="G39" s="96" t="s">
        <v>28</v>
      </c>
      <c r="H39" s="96"/>
      <c r="I39" s="96"/>
      <c r="J39" s="96"/>
    </row>
    <row r="40" spans="1:10" x14ac:dyDescent="0.35">
      <c r="A40" s="1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35">
      <c r="A41" s="1"/>
    </row>
    <row r="42" spans="1:10" x14ac:dyDescent="0.35">
      <c r="A42" s="1"/>
    </row>
  </sheetData>
  <mergeCells count="16"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  <mergeCell ref="G39:J39"/>
    <mergeCell ref="B23:E23"/>
    <mergeCell ref="G36:J36"/>
    <mergeCell ref="G37:I37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9"/>
  <sheetViews>
    <sheetView showGridLines="0" showRowColHeaders="0" tabSelected="1" view="pageBreakPreview" topLeftCell="A20" zoomScaleNormal="100" zoomScaleSheetLayoutView="100" workbookViewId="0">
      <selection activeCell="A27" sqref="A27:J4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87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37</v>
      </c>
      <c r="B4" s="74" t="s">
        <v>13</v>
      </c>
      <c r="C4" s="18" t="s">
        <v>49</v>
      </c>
      <c r="D4" s="19" t="s">
        <v>86</v>
      </c>
      <c r="E4" s="18" t="s">
        <v>46</v>
      </c>
      <c r="F4" s="18">
        <v>24.9</v>
      </c>
      <c r="G4" s="69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35"/>
      <c r="B5" s="74" t="s">
        <v>18</v>
      </c>
      <c r="C5" s="18" t="s">
        <v>44</v>
      </c>
      <c r="D5" s="19" t="s">
        <v>45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35"/>
      <c r="B6" s="74"/>
      <c r="C6" s="18" t="s">
        <v>51</v>
      </c>
      <c r="D6" s="19" t="s">
        <v>52</v>
      </c>
      <c r="E6" s="18">
        <v>10</v>
      </c>
      <c r="F6" s="69">
        <v>11</v>
      </c>
      <c r="G6" s="69">
        <v>34.299999999999997</v>
      </c>
      <c r="H6" s="18">
        <v>2.63</v>
      </c>
      <c r="I6" s="18">
        <v>2.66</v>
      </c>
      <c r="J6" s="18">
        <v>0</v>
      </c>
    </row>
    <row r="7" spans="1:11" ht="26" customHeight="1" x14ac:dyDescent="0.4">
      <c r="A7" s="135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1" ht="26" customHeight="1" x14ac:dyDescent="0.35">
      <c r="A8" s="136"/>
      <c r="B8" s="125" t="s">
        <v>21</v>
      </c>
      <c r="C8" s="126"/>
      <c r="D8" s="126"/>
      <c r="E8" s="127"/>
      <c r="F8" s="75">
        <f>SUM(F4:F7)</f>
        <v>42.559999999999995</v>
      </c>
      <c r="G8" s="76">
        <f>SUM(G4:G7)</f>
        <v>484.25</v>
      </c>
      <c r="H8" s="76">
        <f>SUM(H4:H7)</f>
        <v>13.65</v>
      </c>
      <c r="I8" s="76">
        <f>SUM(I4:I7)</f>
        <v>14.58</v>
      </c>
      <c r="J8" s="76">
        <f>SUM(J4:J7)</f>
        <v>77.28</v>
      </c>
    </row>
    <row r="9" spans="1:11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1" ht="26" customHeight="1" x14ac:dyDescent="0.35">
      <c r="A10" s="135" t="s">
        <v>60</v>
      </c>
      <c r="B10" s="27" t="s">
        <v>12</v>
      </c>
      <c r="C10" s="70" t="s">
        <v>53</v>
      </c>
      <c r="D10" s="19" t="s">
        <v>54</v>
      </c>
      <c r="E10" s="77">
        <v>145</v>
      </c>
      <c r="F10" s="18">
        <v>59.64</v>
      </c>
      <c r="G10" s="18">
        <v>275</v>
      </c>
      <c r="H10" s="70" t="s">
        <v>55</v>
      </c>
      <c r="I10" s="60">
        <v>24.82</v>
      </c>
      <c r="J10" s="69">
        <v>20.73</v>
      </c>
    </row>
    <row r="11" spans="1:11" ht="26" customHeight="1" x14ac:dyDescent="0.35">
      <c r="A11" s="135"/>
      <c r="B11" s="27" t="s">
        <v>18</v>
      </c>
      <c r="C11" s="70" t="s">
        <v>88</v>
      </c>
      <c r="D11" s="19" t="s">
        <v>89</v>
      </c>
      <c r="E11" s="77">
        <v>200</v>
      </c>
      <c r="F11" s="18">
        <v>13.7</v>
      </c>
      <c r="G11" s="18">
        <v>88.2</v>
      </c>
      <c r="H11" s="18">
        <v>0.68</v>
      </c>
      <c r="I11" s="18">
        <v>0.27</v>
      </c>
      <c r="J11" s="18">
        <v>20.76</v>
      </c>
    </row>
    <row r="12" spans="1:11" ht="26" customHeight="1" x14ac:dyDescent="0.35">
      <c r="A12" s="135"/>
      <c r="B12" s="27" t="s">
        <v>15</v>
      </c>
      <c r="C12" s="18" t="s">
        <v>44</v>
      </c>
      <c r="D12" s="19" t="s">
        <v>40</v>
      </c>
      <c r="E12" s="77">
        <v>25</v>
      </c>
      <c r="F12" s="18">
        <v>3.5</v>
      </c>
      <c r="G12" s="18">
        <v>65</v>
      </c>
      <c r="H12" s="18">
        <v>1.88</v>
      </c>
      <c r="I12" s="18">
        <v>0.63</v>
      </c>
      <c r="J12" s="18">
        <v>12.75</v>
      </c>
    </row>
    <row r="13" spans="1:11" ht="28" customHeight="1" x14ac:dyDescent="0.35">
      <c r="A13" s="136"/>
      <c r="B13" s="120" t="s">
        <v>21</v>
      </c>
      <c r="C13" s="121"/>
      <c r="D13" s="121"/>
      <c r="E13" s="122"/>
      <c r="F13" s="78">
        <f>SUM(F10:F12)</f>
        <v>76.84</v>
      </c>
      <c r="G13" s="78">
        <f>SUM(G10:G12)</f>
        <v>428.2</v>
      </c>
      <c r="H13" s="79">
        <f>SUM(H10:H12)</f>
        <v>2.56</v>
      </c>
      <c r="I13" s="79">
        <f>SUM(I10:I12)</f>
        <v>25.72</v>
      </c>
      <c r="J13" s="79">
        <f>SUM(J10:J12)</f>
        <v>54.24</v>
      </c>
    </row>
    <row r="14" spans="1:11" ht="28" customHeight="1" x14ac:dyDescent="0.35">
      <c r="A14" s="85"/>
      <c r="B14" s="43"/>
      <c r="C14" s="44"/>
      <c r="D14" s="131" t="s">
        <v>32</v>
      </c>
      <c r="E14" s="132"/>
      <c r="F14" s="45">
        <f>SUM(F13,F8)</f>
        <v>119.4</v>
      </c>
      <c r="G14" s="46">
        <f>SUM(G13,G8)</f>
        <v>912.45</v>
      </c>
      <c r="H14" s="46">
        <f>SUM(H8,H13)</f>
        <v>16.21</v>
      </c>
      <c r="I14" s="46">
        <f>SUM(I8,I13)</f>
        <v>40.299999999999997</v>
      </c>
      <c r="J14" s="45">
        <f>SUM(J8,J13)</f>
        <v>131.52000000000001</v>
      </c>
    </row>
    <row r="15" spans="1:11" ht="28" customHeight="1" x14ac:dyDescent="0.35">
      <c r="A15" s="85"/>
      <c r="B15" s="43"/>
      <c r="C15" s="44"/>
      <c r="D15" s="84"/>
      <c r="E15" s="84"/>
      <c r="F15" s="88"/>
      <c r="G15" s="89"/>
      <c r="H15" s="89"/>
      <c r="I15" s="89"/>
      <c r="J15" s="88"/>
      <c r="K15" s="68"/>
    </row>
    <row r="16" spans="1:11" ht="28" customHeight="1" x14ac:dyDescent="0.4">
      <c r="A16" s="137" t="s">
        <v>47</v>
      </c>
      <c r="B16" s="80" t="s">
        <v>13</v>
      </c>
      <c r="C16" s="18" t="s">
        <v>49</v>
      </c>
      <c r="D16" s="19" t="s">
        <v>50</v>
      </c>
      <c r="E16" s="18" t="s">
        <v>39</v>
      </c>
      <c r="F16" s="18">
        <v>33.19</v>
      </c>
      <c r="G16" s="69">
        <v>359</v>
      </c>
      <c r="H16" s="18">
        <v>9.9600000000000009</v>
      </c>
      <c r="I16" s="18">
        <v>12.75</v>
      </c>
      <c r="J16" s="18">
        <v>51.07</v>
      </c>
    </row>
    <row r="17" spans="1:12" ht="28" customHeight="1" x14ac:dyDescent="0.4">
      <c r="A17" s="138"/>
      <c r="B17" s="80" t="s">
        <v>18</v>
      </c>
      <c r="C17" s="18" t="s">
        <v>44</v>
      </c>
      <c r="D17" s="19" t="s">
        <v>45</v>
      </c>
      <c r="E17" s="18">
        <v>200</v>
      </c>
      <c r="F17" s="69">
        <v>3.68</v>
      </c>
      <c r="G17" s="69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38"/>
      <c r="B18" s="80"/>
      <c r="C18" s="18" t="s">
        <v>51</v>
      </c>
      <c r="D18" s="19" t="s">
        <v>52</v>
      </c>
      <c r="E18" s="18">
        <v>10</v>
      </c>
      <c r="F18" s="69">
        <v>11</v>
      </c>
      <c r="G18" s="69">
        <v>34.299999999999997</v>
      </c>
      <c r="H18" s="18">
        <v>2.63</v>
      </c>
      <c r="I18" s="18">
        <v>2.66</v>
      </c>
      <c r="J18" s="18">
        <v>0</v>
      </c>
    </row>
    <row r="19" spans="1:12" ht="28" customHeight="1" x14ac:dyDescent="0.4">
      <c r="A19" s="138"/>
      <c r="B19" s="80" t="s">
        <v>20</v>
      </c>
      <c r="C19" s="70" t="s">
        <v>30</v>
      </c>
      <c r="D19" s="19" t="s">
        <v>31</v>
      </c>
      <c r="E19" s="18">
        <v>50</v>
      </c>
      <c r="F19" s="18">
        <v>2.98</v>
      </c>
      <c r="G19" s="18">
        <v>120.7</v>
      </c>
      <c r="H19" s="60">
        <v>3.48</v>
      </c>
      <c r="I19" s="60">
        <v>2.33</v>
      </c>
      <c r="J19" s="69">
        <v>23.97</v>
      </c>
    </row>
    <row r="20" spans="1:12" ht="28" customHeight="1" x14ac:dyDescent="0.35">
      <c r="A20" s="139"/>
      <c r="B20" s="128" t="s">
        <v>21</v>
      </c>
      <c r="C20" s="129"/>
      <c r="D20" s="129"/>
      <c r="E20" s="130"/>
      <c r="F20" s="81">
        <f>SUM(F16:F19)</f>
        <v>50.849999999999994</v>
      </c>
      <c r="G20" s="82">
        <f>SUM(G16:G19)</f>
        <v>574</v>
      </c>
      <c r="H20" s="82">
        <f>SUM(H16:H19)</f>
        <v>16.14</v>
      </c>
      <c r="I20" s="82">
        <f>SUM(I16:I19)</f>
        <v>17.759999999999998</v>
      </c>
      <c r="J20" s="82">
        <f>SUM(J16:J19)</f>
        <v>90.039999999999992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0" t="s">
        <v>61</v>
      </c>
      <c r="B22" s="27" t="s">
        <v>12</v>
      </c>
      <c r="C22" s="18" t="s">
        <v>53</v>
      </c>
      <c r="D22" s="19" t="s">
        <v>54</v>
      </c>
      <c r="E22" s="77">
        <v>145</v>
      </c>
      <c r="F22" s="18">
        <v>59.64</v>
      </c>
      <c r="G22" s="18">
        <v>275</v>
      </c>
      <c r="H22" s="18" t="s">
        <v>55</v>
      </c>
      <c r="I22" s="18">
        <v>24.82</v>
      </c>
      <c r="J22" s="18">
        <v>20.73</v>
      </c>
      <c r="K22" s="71"/>
      <c r="L22" s="68"/>
    </row>
    <row r="23" spans="1:12" ht="22" customHeight="1" x14ac:dyDescent="0.35">
      <c r="A23" s="140"/>
      <c r="B23" s="27" t="s">
        <v>18</v>
      </c>
      <c r="C23" s="18" t="s">
        <v>58</v>
      </c>
      <c r="D23" s="19" t="s">
        <v>59</v>
      </c>
      <c r="E23" s="77">
        <v>200</v>
      </c>
      <c r="F23" s="18">
        <v>17.3</v>
      </c>
      <c r="G23" s="18">
        <v>114.8</v>
      </c>
      <c r="H23" s="18">
        <v>0.78</v>
      </c>
      <c r="I23" s="18">
        <v>0.04</v>
      </c>
      <c r="J23" s="18">
        <v>27.63</v>
      </c>
      <c r="K23" s="71"/>
      <c r="L23" s="68"/>
    </row>
    <row r="24" spans="1:12" ht="18" x14ac:dyDescent="0.35">
      <c r="A24" s="140"/>
      <c r="B24" s="27" t="s">
        <v>15</v>
      </c>
      <c r="C24" s="18" t="s">
        <v>30</v>
      </c>
      <c r="D24" s="19" t="s">
        <v>31</v>
      </c>
      <c r="E24" s="77">
        <v>50</v>
      </c>
      <c r="F24" s="18">
        <v>2.85</v>
      </c>
      <c r="G24" s="18">
        <v>120.7</v>
      </c>
      <c r="H24" s="18">
        <v>3.48</v>
      </c>
      <c r="I24" s="18">
        <v>2.33</v>
      </c>
      <c r="J24" s="18">
        <v>23.97</v>
      </c>
      <c r="K24" s="66"/>
    </row>
    <row r="25" spans="1:12" ht="23.15" customHeight="1" x14ac:dyDescent="0.35">
      <c r="A25" s="140"/>
      <c r="B25" s="142" t="s">
        <v>21</v>
      </c>
      <c r="C25" s="143"/>
      <c r="D25" s="143"/>
      <c r="E25" s="144"/>
      <c r="F25" s="83">
        <f>SUM(F22:F24)</f>
        <v>79.789999999999992</v>
      </c>
      <c r="G25" s="83">
        <f>SUM(G22:G24)</f>
        <v>510.5</v>
      </c>
      <c r="H25" s="83">
        <f>SUM(H22:H24)</f>
        <v>4.26</v>
      </c>
      <c r="I25" s="83">
        <f>SUM(I22:I24)</f>
        <v>27.189999999999998</v>
      </c>
      <c r="J25" s="83">
        <f>SUM(J22:J24)</f>
        <v>72.33</v>
      </c>
      <c r="K25" s="66"/>
    </row>
    <row r="26" spans="1:12" ht="23.15" customHeight="1" x14ac:dyDescent="0.35">
      <c r="A26" s="140"/>
      <c r="B26" s="141" t="s">
        <v>48</v>
      </c>
      <c r="C26" s="131"/>
      <c r="D26" s="131"/>
      <c r="E26" s="132"/>
      <c r="F26" s="51">
        <f>SUM(F25,F20)</f>
        <v>130.63999999999999</v>
      </c>
      <c r="G26" s="52">
        <f>SUM(G25,G20)</f>
        <v>1084.5</v>
      </c>
      <c r="H26" s="52">
        <f>SUM(H20,H25)</f>
        <v>20.399999999999999</v>
      </c>
      <c r="I26" s="52">
        <f>SUM(I20,I25)</f>
        <v>44.949999999999996</v>
      </c>
      <c r="J26" s="51">
        <f>SUM(J20,J25)</f>
        <v>162.37</v>
      </c>
      <c r="K26" s="66"/>
    </row>
    <row r="27" spans="1:12" ht="23.15" customHeight="1" x14ac:dyDescent="0.4">
      <c r="A27" s="114" t="s">
        <v>33</v>
      </c>
      <c r="B27" s="23" t="s">
        <v>12</v>
      </c>
      <c r="C27" s="18" t="s">
        <v>84</v>
      </c>
      <c r="D27" s="19" t="s">
        <v>85</v>
      </c>
      <c r="E27" s="18">
        <v>75</v>
      </c>
      <c r="F27" s="18">
        <v>59.82</v>
      </c>
      <c r="G27" s="18">
        <v>118.35</v>
      </c>
      <c r="H27" s="18">
        <v>14.7</v>
      </c>
      <c r="I27" s="18">
        <v>4.95</v>
      </c>
      <c r="J27" s="69">
        <v>3.75</v>
      </c>
      <c r="K27" s="71"/>
    </row>
    <row r="28" spans="1:12" ht="23.15" customHeight="1" x14ac:dyDescent="0.4">
      <c r="A28" s="115"/>
      <c r="B28" s="23" t="s">
        <v>13</v>
      </c>
      <c r="C28" s="90" t="s">
        <v>82</v>
      </c>
      <c r="D28" s="19" t="s">
        <v>83</v>
      </c>
      <c r="E28" s="18">
        <v>150</v>
      </c>
      <c r="F28" s="18">
        <v>15.55</v>
      </c>
      <c r="G28" s="18">
        <v>189</v>
      </c>
      <c r="H28" s="18">
        <v>4.5999999999999996</v>
      </c>
      <c r="I28" s="18">
        <v>3.9</v>
      </c>
      <c r="J28" s="69">
        <v>24.6</v>
      </c>
    </row>
    <row r="29" spans="1:12" ht="23.15" customHeight="1" x14ac:dyDescent="0.4">
      <c r="A29" s="115"/>
      <c r="B29" s="23" t="s">
        <v>18</v>
      </c>
      <c r="C29" s="92" t="s">
        <v>81</v>
      </c>
      <c r="D29" s="91" t="s">
        <v>59</v>
      </c>
      <c r="E29" s="18">
        <v>200</v>
      </c>
      <c r="F29" s="69">
        <v>11.78</v>
      </c>
      <c r="G29" s="18">
        <v>114.6</v>
      </c>
      <c r="H29" s="18">
        <v>0.16</v>
      </c>
      <c r="I29" s="18">
        <v>0.16</v>
      </c>
      <c r="J29" s="69">
        <v>27.88</v>
      </c>
    </row>
    <row r="30" spans="1:12" ht="23.15" customHeight="1" x14ac:dyDescent="0.4">
      <c r="A30" s="115"/>
      <c r="B30" s="23" t="s">
        <v>14</v>
      </c>
      <c r="C30" s="18" t="s">
        <v>30</v>
      </c>
      <c r="D30" s="19" t="s">
        <v>76</v>
      </c>
      <c r="E30" s="18">
        <v>50</v>
      </c>
      <c r="F30" s="18">
        <v>2.85</v>
      </c>
      <c r="G30" s="18">
        <v>120.7</v>
      </c>
      <c r="H30" s="18">
        <v>3.48</v>
      </c>
      <c r="I30" s="18">
        <v>2.33</v>
      </c>
      <c r="J30" s="69">
        <v>20.97</v>
      </c>
    </row>
    <row r="31" spans="1:12" ht="23.15" customHeight="1" x14ac:dyDescent="0.35">
      <c r="A31" s="115"/>
      <c r="B31" s="97" t="s">
        <v>21</v>
      </c>
      <c r="C31" s="98"/>
      <c r="D31" s="98"/>
      <c r="E31" s="99"/>
      <c r="F31" s="24">
        <f>SUM(F27:F30)</f>
        <v>90</v>
      </c>
      <c r="G31" s="24">
        <f>SUM(G27:G30)</f>
        <v>542.65000000000009</v>
      </c>
      <c r="H31" s="24">
        <f>SUM(H27:H30)</f>
        <v>22.939999999999998</v>
      </c>
      <c r="I31" s="24">
        <f>SUM(I27:I30)</f>
        <v>11.34</v>
      </c>
      <c r="J31" s="24">
        <f>SUM(J27:J30)</f>
        <v>77.2</v>
      </c>
    </row>
    <row r="32" spans="1:12" ht="18" x14ac:dyDescent="0.4">
      <c r="A32" s="116"/>
      <c r="B32" s="3"/>
      <c r="C32" s="3"/>
      <c r="D32" s="3"/>
      <c r="E32" s="7"/>
      <c r="F32" s="8"/>
      <c r="G32" s="7"/>
      <c r="H32" s="7"/>
      <c r="I32" s="7"/>
      <c r="J32" s="9"/>
    </row>
    <row r="33" spans="1:10" ht="28" x14ac:dyDescent="0.35">
      <c r="A33" s="101" t="s">
        <v>34</v>
      </c>
      <c r="B33" s="61" t="s">
        <v>13</v>
      </c>
      <c r="C33" s="92" t="s">
        <v>72</v>
      </c>
      <c r="D33" s="19" t="s">
        <v>73</v>
      </c>
      <c r="E33" s="18">
        <v>150</v>
      </c>
      <c r="F33" s="18">
        <v>10.050000000000001</v>
      </c>
      <c r="G33" s="69">
        <v>189</v>
      </c>
      <c r="H33" s="18">
        <v>4.5999999999999996</v>
      </c>
      <c r="I33" s="18">
        <v>3.9</v>
      </c>
      <c r="J33" s="18">
        <v>24.6</v>
      </c>
    </row>
    <row r="34" spans="1:10" ht="23.15" customHeight="1" x14ac:dyDescent="0.35">
      <c r="A34" s="101"/>
      <c r="B34" s="61" t="s">
        <v>12</v>
      </c>
      <c r="C34" s="95" t="s">
        <v>74</v>
      </c>
      <c r="D34" s="19" t="s">
        <v>75</v>
      </c>
      <c r="E34" s="18">
        <v>90</v>
      </c>
      <c r="F34" s="18">
        <v>46.01</v>
      </c>
      <c r="G34" s="69">
        <v>227.7</v>
      </c>
      <c r="H34" s="18">
        <v>15.85</v>
      </c>
      <c r="I34" s="18">
        <v>12.75</v>
      </c>
      <c r="J34" s="18">
        <v>16.03</v>
      </c>
    </row>
    <row r="35" spans="1:10" ht="23.15" customHeight="1" x14ac:dyDescent="0.35">
      <c r="A35" s="101"/>
      <c r="B35" s="62" t="s">
        <v>18</v>
      </c>
      <c r="C35" s="92" t="s">
        <v>57</v>
      </c>
      <c r="D35" s="19" t="s">
        <v>56</v>
      </c>
      <c r="E35" s="18">
        <v>200</v>
      </c>
      <c r="F35" s="69">
        <v>9.68</v>
      </c>
      <c r="G35" s="69">
        <v>83.88</v>
      </c>
      <c r="H35" s="18">
        <v>0</v>
      </c>
      <c r="I35" s="18">
        <v>0</v>
      </c>
      <c r="J35" s="18">
        <v>20.97</v>
      </c>
    </row>
    <row r="36" spans="1:10" ht="23.15" customHeight="1" x14ac:dyDescent="0.35">
      <c r="A36" s="101"/>
      <c r="B36" s="61" t="s">
        <v>14</v>
      </c>
      <c r="C36" s="70" t="s">
        <v>30</v>
      </c>
      <c r="D36" s="20" t="s">
        <v>76</v>
      </c>
      <c r="E36" s="18">
        <v>25</v>
      </c>
      <c r="F36" s="69">
        <v>1.26</v>
      </c>
      <c r="G36" s="69">
        <v>60.35</v>
      </c>
      <c r="H36" s="18">
        <v>1.74</v>
      </c>
      <c r="I36" s="18">
        <v>1.17</v>
      </c>
      <c r="J36" s="18">
        <v>12</v>
      </c>
    </row>
    <row r="37" spans="1:10" ht="23.15" customHeight="1" x14ac:dyDescent="0.35">
      <c r="A37" s="101"/>
      <c r="B37" s="97" t="s">
        <v>21</v>
      </c>
      <c r="C37" s="98"/>
      <c r="D37" s="98"/>
      <c r="E37" s="99"/>
      <c r="F37" s="21">
        <f>SUM(F33:F36)</f>
        <v>67.000000000000014</v>
      </c>
      <c r="G37" s="22">
        <f>SUM(G33:G36)</f>
        <v>560.92999999999995</v>
      </c>
      <c r="H37" s="22">
        <f>SUM(H33:H36)</f>
        <v>22.189999999999998</v>
      </c>
      <c r="I37" s="22">
        <f>SUM(I33:I36)</f>
        <v>17.82</v>
      </c>
      <c r="J37" s="22">
        <f>SUM(J33:J36)</f>
        <v>73.599999999999994</v>
      </c>
    </row>
    <row r="38" spans="1:10" ht="23.15" customHeight="1" x14ac:dyDescent="0.35">
      <c r="A38" s="11"/>
      <c r="B38" s="26"/>
      <c r="C38" s="14"/>
      <c r="D38" s="14"/>
      <c r="E38" s="14"/>
      <c r="F38" s="14"/>
      <c r="G38" s="14"/>
      <c r="H38" s="14"/>
      <c r="I38" s="14"/>
      <c r="J38" s="14"/>
    </row>
    <row r="39" spans="1:10" ht="23.15" customHeight="1" x14ac:dyDescent="0.35">
      <c r="A39" s="101" t="s">
        <v>35</v>
      </c>
      <c r="B39" s="27" t="s">
        <v>13</v>
      </c>
      <c r="C39" s="90" t="s">
        <v>72</v>
      </c>
      <c r="D39" s="19" t="s">
        <v>73</v>
      </c>
      <c r="E39" s="18">
        <v>100</v>
      </c>
      <c r="F39" s="18">
        <v>5.03</v>
      </c>
      <c r="G39" s="69">
        <v>126</v>
      </c>
      <c r="H39" s="18">
        <v>3.07</v>
      </c>
      <c r="I39" s="18">
        <v>2.6</v>
      </c>
      <c r="J39" s="18">
        <v>16.399999999999999</v>
      </c>
    </row>
    <row r="40" spans="1:10" ht="18" x14ac:dyDescent="0.35">
      <c r="A40" s="101"/>
      <c r="B40" s="63" t="s">
        <v>12</v>
      </c>
      <c r="C40" s="94" t="s">
        <v>74</v>
      </c>
      <c r="D40" s="19" t="s">
        <v>75</v>
      </c>
      <c r="E40" s="18">
        <v>90</v>
      </c>
      <c r="F40" s="69">
        <v>46.01</v>
      </c>
      <c r="G40" s="69">
        <v>227.7</v>
      </c>
      <c r="H40" s="70">
        <v>15.85</v>
      </c>
      <c r="I40" s="18">
        <v>12.75</v>
      </c>
      <c r="J40" s="18">
        <v>16.03</v>
      </c>
    </row>
    <row r="41" spans="1:10" ht="23.15" customHeight="1" x14ac:dyDescent="0.35">
      <c r="A41" s="101"/>
      <c r="B41" s="63" t="s">
        <v>14</v>
      </c>
      <c r="C41" s="18" t="s">
        <v>30</v>
      </c>
      <c r="D41" s="19" t="s">
        <v>31</v>
      </c>
      <c r="E41" s="18">
        <v>50</v>
      </c>
      <c r="F41" s="69">
        <v>2.88</v>
      </c>
      <c r="G41" s="69">
        <v>120.7</v>
      </c>
      <c r="H41" s="70" t="s">
        <v>79</v>
      </c>
      <c r="I41" s="18">
        <v>2.33</v>
      </c>
      <c r="J41" s="18">
        <v>23.97</v>
      </c>
    </row>
    <row r="42" spans="1:10" ht="23.15" customHeight="1" x14ac:dyDescent="0.35">
      <c r="A42" s="101"/>
      <c r="B42" s="63" t="s">
        <v>18</v>
      </c>
      <c r="C42" s="70" t="s">
        <v>77</v>
      </c>
      <c r="D42" s="19" t="s">
        <v>78</v>
      </c>
      <c r="E42" s="18">
        <v>200</v>
      </c>
      <c r="F42" s="18">
        <v>6.08</v>
      </c>
      <c r="G42" s="18">
        <v>62</v>
      </c>
      <c r="H42" s="18">
        <v>0.13</v>
      </c>
      <c r="I42" s="18">
        <v>0.02</v>
      </c>
      <c r="J42" s="18">
        <v>15.2</v>
      </c>
    </row>
    <row r="43" spans="1:10" ht="17.5" x14ac:dyDescent="0.35">
      <c r="A43" s="101"/>
      <c r="B43" s="100" t="s">
        <v>21</v>
      </c>
      <c r="C43" s="100"/>
      <c r="D43" s="100"/>
      <c r="E43" s="100"/>
      <c r="F43" s="21">
        <f>SUM(F39:F42)</f>
        <v>60</v>
      </c>
      <c r="G43" s="22">
        <f>SUM(G39:G42)</f>
        <v>536.4</v>
      </c>
      <c r="H43" s="22">
        <f>SUM(H39:H42)</f>
        <v>19.049999999999997</v>
      </c>
      <c r="I43" s="22">
        <f>SUM(I39:I42)</f>
        <v>17.7</v>
      </c>
      <c r="J43" s="22">
        <f>SUM(J39:J42)</f>
        <v>71.599999999999994</v>
      </c>
    </row>
    <row r="44" spans="1:10" ht="15.5" x14ac:dyDescent="0.35">
      <c r="A44" s="86"/>
      <c r="B44" s="87"/>
      <c r="C44" s="87"/>
      <c r="D44" s="87"/>
      <c r="E44" s="87"/>
      <c r="F44" s="55"/>
      <c r="G44" s="56"/>
      <c r="H44" s="56"/>
      <c r="I44" s="56"/>
      <c r="J44" s="55"/>
    </row>
    <row r="45" spans="1:10" ht="15.5" x14ac:dyDescent="0.35">
      <c r="A45" s="53"/>
      <c r="B45" s="34"/>
      <c r="C45" s="34"/>
      <c r="D45" s="54"/>
      <c r="E45" s="54"/>
      <c r="F45" s="55"/>
      <c r="G45" s="56"/>
      <c r="H45" s="56"/>
      <c r="I45" s="56"/>
      <c r="J45" s="55"/>
    </row>
    <row r="46" spans="1:10" ht="15.5" x14ac:dyDescent="0.35">
      <c r="A46" s="57"/>
      <c r="B46" s="58" t="s">
        <v>23</v>
      </c>
      <c r="C46" s="58"/>
      <c r="D46" s="58"/>
      <c r="E46" s="58"/>
      <c r="F46" s="58"/>
      <c r="G46" s="145" t="s">
        <v>24</v>
      </c>
      <c r="H46" s="145"/>
      <c r="I46" s="145"/>
      <c r="J46" s="145"/>
    </row>
    <row r="47" spans="1:10" ht="15.5" x14ac:dyDescent="0.35">
      <c r="A47" s="57"/>
      <c r="B47" s="34"/>
      <c r="C47" s="34"/>
      <c r="D47" s="34"/>
      <c r="E47" s="34"/>
      <c r="F47" s="34"/>
      <c r="G47" s="34"/>
      <c r="H47" s="34"/>
      <c r="I47" s="34"/>
      <c r="J47" s="58"/>
    </row>
    <row r="48" spans="1:10" ht="15.5" x14ac:dyDescent="0.35">
      <c r="A48" s="57"/>
      <c r="B48" s="58" t="s">
        <v>25</v>
      </c>
      <c r="C48" s="58"/>
      <c r="D48" s="58"/>
      <c r="E48" s="58"/>
      <c r="F48" s="58"/>
      <c r="G48" s="145" t="s">
        <v>26</v>
      </c>
      <c r="H48" s="145"/>
      <c r="I48" s="145"/>
      <c r="J48" s="34"/>
    </row>
    <row r="49" spans="1:10" ht="15.5" x14ac:dyDescent="0.35">
      <c r="A49" s="57"/>
      <c r="B49" s="34"/>
      <c r="C49" s="34"/>
      <c r="D49" s="34"/>
      <c r="E49" s="34"/>
      <c r="F49" s="34"/>
      <c r="G49" s="34"/>
      <c r="H49" s="34"/>
      <c r="I49" s="34"/>
      <c r="J49" s="34"/>
    </row>
    <row r="50" spans="1:10" ht="15.5" x14ac:dyDescent="0.35">
      <c r="A50" s="59"/>
      <c r="B50" s="58" t="s">
        <v>27</v>
      </c>
      <c r="C50" s="58"/>
      <c r="D50" s="58"/>
      <c r="E50" s="58"/>
      <c r="F50" s="58"/>
      <c r="G50" s="145" t="s">
        <v>28</v>
      </c>
      <c r="H50" s="145"/>
      <c r="I50" s="145"/>
      <c r="J50" s="145"/>
    </row>
    <row r="51" spans="1:10" ht="15.5" x14ac:dyDescent="0.35">
      <c r="A51" s="133"/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15.5" x14ac:dyDescent="0.35">
      <c r="A52" s="133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15.5" x14ac:dyDescent="0.35">
      <c r="A53" s="133"/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15.5" x14ac:dyDescent="0.35">
      <c r="A54" s="133"/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15.5" x14ac:dyDescent="0.35">
      <c r="A55" s="133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15.5" x14ac:dyDescent="0.35">
      <c r="A56" s="133"/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15.5" x14ac:dyDescent="0.35">
      <c r="A57" s="133"/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15.5" x14ac:dyDescent="0.35">
      <c r="A58" s="133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15.5" x14ac:dyDescent="0.35">
      <c r="A59" s="133"/>
      <c r="B59" s="34"/>
      <c r="C59" s="34"/>
      <c r="D59" s="34"/>
      <c r="E59" s="34"/>
      <c r="F59" s="34"/>
      <c r="G59" s="34"/>
      <c r="H59" s="34"/>
      <c r="I59" s="34"/>
      <c r="J59" s="34"/>
    </row>
  </sheetData>
  <mergeCells count="22">
    <mergeCell ref="B26:E26"/>
    <mergeCell ref="B25:E25"/>
    <mergeCell ref="G48:I48"/>
    <mergeCell ref="G46:J46"/>
    <mergeCell ref="G50:J50"/>
    <mergeCell ref="B31:E31"/>
    <mergeCell ref="B37:E37"/>
    <mergeCell ref="B43:E43"/>
    <mergeCell ref="A51:A59"/>
    <mergeCell ref="A4:A8"/>
    <mergeCell ref="A10:A13"/>
    <mergeCell ref="A16:A20"/>
    <mergeCell ref="A22:A26"/>
    <mergeCell ref="A27:A32"/>
    <mergeCell ref="A33:A37"/>
    <mergeCell ref="A39:A43"/>
    <mergeCell ref="B1:D1"/>
    <mergeCell ref="B13:E13"/>
    <mergeCell ref="E1:H1"/>
    <mergeCell ref="B8:E8"/>
    <mergeCell ref="B20:E20"/>
    <mergeCell ref="D14:E14"/>
  </mergeCells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2023-11-14T08:29:11Z</cp:lastPrinted>
  <dcterms:created xsi:type="dcterms:W3CDTF">2015-06-05T18:19:34Z</dcterms:created>
  <dcterms:modified xsi:type="dcterms:W3CDTF">2023-11-14T08:29:14Z</dcterms:modified>
</cp:coreProperties>
</file>