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17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J40" i="1"/>
  <c r="I40" i="1"/>
  <c r="H40" i="1"/>
  <c r="G40" i="1"/>
  <c r="F40" i="1"/>
  <c r="J33" i="1"/>
  <c r="I33" i="1"/>
  <c r="H33" i="1"/>
  <c r="G33" i="1"/>
  <c r="F33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<sst xmlns="http://schemas.openxmlformats.org/spreadsheetml/2006/main" count="134" uniqueCount="82">
  <si>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</si>
  <si>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</si>
  <si>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</si>
  <si>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</si>
  <si>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</si>
  <si>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</si>
  <si>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</si>
  <si>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</si>
  <si>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</si>
  <si>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</si>
  <si>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</si>
  <si>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</si>
  <si>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</si>
  <si>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</si>
  <si>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</si>
  <si>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</si>
  <si>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</si>
  <si>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</si>
  <si>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</si>
  <si>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</si>
  <si>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</si>
  <si>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</si>
  <si>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</si>
  <si>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</si>
  <si>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</si>
  <si>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</si>
  <si>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</si>
  <si>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</si>
  <si>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</si>
  <si>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</si>
  <si>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</si>
  <si>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</si>
  <si>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</si>
  <si>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</si>
  <si>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</si>
  <si>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</si>
  <si>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</si>
  <si>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</si>
  <si>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294/15</t>
  </si>
  <si>
    <t>250/12,5</t>
  </si>
  <si>
    <t>278/15</t>
  </si>
  <si>
    <t>ИТОГО 5-10 классы охрана зрения</t>
  </si>
  <si>
    <t>200/20</t>
  </si>
  <si>
    <t>378/15</t>
  </si>
  <si>
    <t>Чай с молоком</t>
  </si>
  <si>
    <t>Батон подмосковный</t>
  </si>
  <si>
    <t>150/5</t>
  </si>
  <si>
    <t>50/50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</si>
  <si>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</si>
  <si>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</si>
  <si>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</si>
  <si>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</si>
  <si>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</si>
  <si>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</si>
  <si>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</si>
  <si>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Тефтели ароматные в сметанном соусе</t>
  </si>
  <si>
    <t>60/30</t>
  </si>
  <si>
    <t>Каша пшенная вязкая</t>
  </si>
  <si>
    <t>хлею</t>
  </si>
  <si>
    <t>405/5</t>
  </si>
  <si>
    <t>647/96</t>
  </si>
  <si>
    <t>Напиток из клюквы</t>
  </si>
  <si>
    <t>174/15</t>
  </si>
  <si>
    <t>Каша ячневая молочная</t>
  </si>
  <si>
    <t>150/15</t>
  </si>
  <si>
    <t>102/15</t>
  </si>
  <si>
    <t>Суп гороховый с окорочком</t>
  </si>
  <si>
    <t>12,77</t>
  </si>
  <si>
    <t>143/5</t>
  </si>
  <si>
    <t>Рагу овощное</t>
  </si>
  <si>
    <t>234/04</t>
  </si>
  <si>
    <t>Биточек Ежик в соусе</t>
  </si>
  <si>
    <t>377/15</t>
  </si>
  <si>
    <t>Чай с лимоном</t>
  </si>
  <si>
    <t>200/5</t>
  </si>
  <si>
    <t>ОБЕД                  (5-11 классы ОХРАНА ЗРЕНИЯ)</t>
  </si>
  <si>
    <t>266/15</t>
  </si>
  <si>
    <t>Бифштекс школьный</t>
  </si>
  <si>
    <t>173/15</t>
  </si>
  <si>
    <t>100/10</t>
  </si>
  <si>
    <t>Сок</t>
  </si>
  <si>
    <t>17.11.2023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</si>
</sst>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zoomScaleNormal="100" zoomScaleSheetLayoutView="100" workbookViewId="0">
      <selection activeCell="A29" sqref="A29:J4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82" t="s">
        <v>18</v>
      </c>
      <c r="C1" s="83"/>
      <c r="D1" s="84"/>
      <c r="E1" s="88" t="s">
        <v>21</v>
      </c>
      <c r="F1" s="89"/>
      <c r="G1" s="89"/>
      <c r="H1" s="89"/>
      <c r="I1" s="17" t="s">
        <v>1</v>
      </c>
      <c r="J1" s="18" t="s">
        <v>81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9" t="s">
        <v>35</v>
      </c>
      <c r="B4" s="55" t="s">
        <v>12</v>
      </c>
      <c r="C4" s="7" t="s">
        <v>62</v>
      </c>
      <c r="D4" s="8" t="s">
        <v>63</v>
      </c>
      <c r="E4" s="7" t="s">
        <v>64</v>
      </c>
      <c r="F4" s="7">
        <v>23.71</v>
      </c>
      <c r="G4" s="52">
        <v>250.5</v>
      </c>
      <c r="H4" s="7">
        <v>4.5</v>
      </c>
      <c r="I4" s="7">
        <v>8.1050000000000004</v>
      </c>
      <c r="J4" s="7">
        <v>39.71</v>
      </c>
    </row>
    <row r="5" spans="1:11" ht="26" customHeight="1" x14ac:dyDescent="0.4">
      <c r="A5" s="100"/>
      <c r="B5" s="55" t="s">
        <v>17</v>
      </c>
      <c r="C5" s="7" t="s">
        <v>43</v>
      </c>
      <c r="D5" s="8" t="s">
        <v>44</v>
      </c>
      <c r="E5" s="7">
        <v>200</v>
      </c>
      <c r="F5" s="52">
        <v>7.76</v>
      </c>
      <c r="G5" s="52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100"/>
      <c r="B6" s="55" t="s">
        <v>19</v>
      </c>
      <c r="C6" s="53" t="s">
        <v>28</v>
      </c>
      <c r="D6" s="8" t="s">
        <v>29</v>
      </c>
      <c r="E6" s="7">
        <v>50</v>
      </c>
      <c r="F6" s="7">
        <v>2.98</v>
      </c>
      <c r="G6" s="7">
        <v>120.7</v>
      </c>
      <c r="H6" s="45">
        <v>3.4180000000000001</v>
      </c>
      <c r="I6" s="45">
        <v>2.33</v>
      </c>
      <c r="J6" s="52">
        <v>23.97</v>
      </c>
    </row>
    <row r="7" spans="1:11" ht="26" customHeight="1" x14ac:dyDescent="0.35">
      <c r="A7" s="101"/>
      <c r="B7" s="90" t="s">
        <v>20</v>
      </c>
      <c r="C7" s="91"/>
      <c r="D7" s="91"/>
      <c r="E7" s="92"/>
      <c r="F7" s="56">
        <f>SUM(F4:F6)</f>
        <v>34.449999999999996</v>
      </c>
      <c r="G7" s="57">
        <f>SUM(G4:G6)</f>
        <v>452.2</v>
      </c>
      <c r="H7" s="57">
        <f>SUM(H4:H6)</f>
        <v>9.4379999999999988</v>
      </c>
      <c r="I7" s="57">
        <f>SUM(I4:I6)</f>
        <v>11.785</v>
      </c>
      <c r="J7" s="57">
        <f>SUM(J4:J6)</f>
        <v>79.58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100" t="s">
        <v>36</v>
      </c>
      <c r="B9" s="15" t="s">
        <v>10</v>
      </c>
      <c r="C9" s="53" t="s">
        <v>65</v>
      </c>
      <c r="D9" s="8" t="s">
        <v>66</v>
      </c>
      <c r="E9" s="7" t="s">
        <v>39</v>
      </c>
      <c r="F9" s="7">
        <v>21.2</v>
      </c>
      <c r="G9" s="7">
        <v>202.7</v>
      </c>
      <c r="H9" s="53" t="s">
        <v>67</v>
      </c>
      <c r="I9" s="45">
        <v>8.0500000000000007</v>
      </c>
      <c r="J9" s="52">
        <v>16.59</v>
      </c>
    </row>
    <row r="10" spans="1:11" ht="26" customHeight="1" x14ac:dyDescent="0.35">
      <c r="A10" s="100"/>
      <c r="B10" s="15" t="s">
        <v>12</v>
      </c>
      <c r="C10" s="7" t="s">
        <v>68</v>
      </c>
      <c r="D10" s="8" t="s">
        <v>69</v>
      </c>
      <c r="E10" s="58" t="s">
        <v>46</v>
      </c>
      <c r="F10" s="7">
        <v>19.920000000000002</v>
      </c>
      <c r="G10" s="7">
        <v>196.5</v>
      </c>
      <c r="H10" s="7">
        <v>2.64</v>
      </c>
      <c r="I10" s="7">
        <v>14.67</v>
      </c>
      <c r="J10" s="7">
        <v>12.87</v>
      </c>
    </row>
    <row r="11" spans="1:11" ht="26" customHeight="1" x14ac:dyDescent="0.35">
      <c r="A11" s="100"/>
      <c r="B11" s="15" t="s">
        <v>11</v>
      </c>
      <c r="C11" s="7" t="s">
        <v>70</v>
      </c>
      <c r="D11" s="8" t="s">
        <v>71</v>
      </c>
      <c r="E11" s="58" t="s">
        <v>47</v>
      </c>
      <c r="F11" s="7">
        <v>34.880000000000003</v>
      </c>
      <c r="G11" s="7">
        <v>178.8</v>
      </c>
      <c r="H11" s="7">
        <v>10.29</v>
      </c>
      <c r="I11" s="7">
        <v>13.74</v>
      </c>
      <c r="J11" s="7">
        <v>4.92</v>
      </c>
    </row>
    <row r="12" spans="1:11" ht="26" customHeight="1" x14ac:dyDescent="0.35">
      <c r="A12" s="100"/>
      <c r="B12" s="15" t="s">
        <v>17</v>
      </c>
      <c r="C12" s="7" t="s">
        <v>72</v>
      </c>
      <c r="D12" s="8" t="s">
        <v>73</v>
      </c>
      <c r="E12" s="58">
        <v>200</v>
      </c>
      <c r="F12" s="7">
        <v>6.08</v>
      </c>
      <c r="G12" s="7">
        <v>62</v>
      </c>
      <c r="H12" s="7">
        <v>0.13</v>
      </c>
      <c r="I12" s="7">
        <v>0.02</v>
      </c>
      <c r="J12" s="7">
        <v>15.2</v>
      </c>
    </row>
    <row r="13" spans="1:11" ht="26" customHeight="1" x14ac:dyDescent="0.35">
      <c r="A13" s="100"/>
      <c r="B13" s="15" t="s">
        <v>14</v>
      </c>
      <c r="C13" s="7" t="s">
        <v>28</v>
      </c>
      <c r="D13" s="8" t="s">
        <v>29</v>
      </c>
      <c r="E13" s="58">
        <v>50</v>
      </c>
      <c r="F13" s="7">
        <v>2.87</v>
      </c>
      <c r="G13" s="7">
        <v>120.7</v>
      </c>
      <c r="H13" s="7">
        <v>3.48</v>
      </c>
      <c r="I13" s="7">
        <v>2.33</v>
      </c>
      <c r="J13" s="7">
        <v>23.97</v>
      </c>
    </row>
    <row r="14" spans="1:11" ht="28" customHeight="1" x14ac:dyDescent="0.35">
      <c r="A14" s="101"/>
      <c r="B14" s="85" t="s">
        <v>20</v>
      </c>
      <c r="C14" s="86"/>
      <c r="D14" s="86"/>
      <c r="E14" s="87"/>
      <c r="F14" s="59">
        <f>SUM(F9:F13)</f>
        <v>84.95</v>
      </c>
      <c r="G14" s="59">
        <f>SUM(G9:G13)</f>
        <v>760.7</v>
      </c>
      <c r="H14" s="60">
        <f>SUM(H9:H13)</f>
        <v>16.54</v>
      </c>
      <c r="I14" s="60">
        <f>SUM(I9:I13)</f>
        <v>38.81</v>
      </c>
      <c r="J14" s="60">
        <f>SUM(J9:J13)</f>
        <v>73.55</v>
      </c>
    </row>
    <row r="15" spans="1:11" ht="28" customHeight="1" x14ac:dyDescent="0.35">
      <c r="A15" s="66"/>
      <c r="B15" s="28"/>
      <c r="C15" s="29"/>
      <c r="D15" s="96" t="s">
        <v>30</v>
      </c>
      <c r="E15" s="97"/>
      <c r="F15" s="30">
        <f>SUM(F14,F7)</f>
        <v>119.4</v>
      </c>
      <c r="G15" s="31">
        <f>SUM(G14,G7)</f>
        <v>1212.9000000000001</v>
      </c>
      <c r="H15" s="31">
        <f>SUM(H7,H14)</f>
        <v>25.977999999999998</v>
      </c>
      <c r="I15" s="31">
        <f>SUM(I7,I14)</f>
        <v>50.594999999999999</v>
      </c>
      <c r="J15" s="30">
        <f>SUM(J7,J14)</f>
        <v>153.13</v>
      </c>
    </row>
    <row r="16" spans="1:11" ht="28" customHeight="1" x14ac:dyDescent="0.35">
      <c r="A16" s="66"/>
      <c r="B16" s="28"/>
      <c r="C16" s="29"/>
      <c r="D16" s="65"/>
      <c r="E16" s="65"/>
      <c r="F16" s="69"/>
      <c r="G16" s="70"/>
      <c r="H16" s="70"/>
      <c r="I16" s="70"/>
      <c r="J16" s="69"/>
      <c r="K16" s="51"/>
    </row>
    <row r="17" spans="1:12" ht="28" customHeight="1" x14ac:dyDescent="0.4">
      <c r="A17" s="102" t="s">
        <v>34</v>
      </c>
      <c r="B17" s="61" t="s">
        <v>12</v>
      </c>
      <c r="C17" s="7" t="s">
        <v>62</v>
      </c>
      <c r="D17" s="8" t="s">
        <v>63</v>
      </c>
      <c r="E17" s="7" t="s">
        <v>42</v>
      </c>
      <c r="F17" s="7">
        <v>31.61</v>
      </c>
      <c r="G17" s="52">
        <v>300</v>
      </c>
      <c r="H17" s="7">
        <v>7.66</v>
      </c>
      <c r="I17" s="7">
        <v>11.52</v>
      </c>
      <c r="J17" s="7">
        <v>41.08</v>
      </c>
    </row>
    <row r="18" spans="1:12" ht="28" customHeight="1" x14ac:dyDescent="0.4">
      <c r="A18" s="103"/>
      <c r="B18" s="61" t="s">
        <v>17</v>
      </c>
      <c r="C18" s="7" t="s">
        <v>43</v>
      </c>
      <c r="D18" s="8" t="s">
        <v>44</v>
      </c>
      <c r="E18" s="7">
        <v>200</v>
      </c>
      <c r="F18" s="52">
        <v>7.76</v>
      </c>
      <c r="G18" s="52">
        <v>81</v>
      </c>
      <c r="H18" s="7">
        <v>1.52</v>
      </c>
      <c r="I18" s="7">
        <v>1.35</v>
      </c>
      <c r="J18" s="7">
        <v>15.9</v>
      </c>
    </row>
    <row r="19" spans="1:12" ht="28" customHeight="1" x14ac:dyDescent="0.4">
      <c r="A19" s="103"/>
      <c r="B19" s="61" t="s">
        <v>19</v>
      </c>
      <c r="C19" s="53" t="s">
        <v>28</v>
      </c>
      <c r="D19" s="8" t="s">
        <v>29</v>
      </c>
      <c r="E19" s="7">
        <v>25</v>
      </c>
      <c r="F19" s="7">
        <v>1.31</v>
      </c>
      <c r="G19" s="7">
        <v>60.35</v>
      </c>
      <c r="H19" s="45">
        <v>1.74</v>
      </c>
      <c r="I19" s="45">
        <v>1.17</v>
      </c>
      <c r="J19" s="52">
        <v>12</v>
      </c>
    </row>
    <row r="20" spans="1:12" ht="28" customHeight="1" x14ac:dyDescent="0.35">
      <c r="A20" s="104"/>
      <c r="B20" s="93" t="s">
        <v>20</v>
      </c>
      <c r="C20" s="94"/>
      <c r="D20" s="94"/>
      <c r="E20" s="95"/>
      <c r="F20" s="62">
        <f>SUM(F17:F19)</f>
        <v>40.68</v>
      </c>
      <c r="G20" s="63">
        <f>SUM(G17:G19)</f>
        <v>441.35</v>
      </c>
      <c r="H20" s="63">
        <f>SUM(H17:H19)</f>
        <v>10.92</v>
      </c>
      <c r="I20" s="63">
        <f>SUM(I17:I19)</f>
        <v>14.04</v>
      </c>
      <c r="J20" s="63">
        <f>SUM(J17:J19)</f>
        <v>68.97999999999999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105" t="s">
        <v>75</v>
      </c>
      <c r="B22" s="15" t="s">
        <v>10</v>
      </c>
      <c r="C22" s="53" t="s">
        <v>65</v>
      </c>
      <c r="D22" s="8" t="s">
        <v>66</v>
      </c>
      <c r="E22" s="7" t="s">
        <v>39</v>
      </c>
      <c r="F22" s="7">
        <v>21.2</v>
      </c>
      <c r="G22" s="7">
        <v>202.7</v>
      </c>
      <c r="H22" s="53" t="s">
        <v>67</v>
      </c>
      <c r="I22" s="45">
        <v>8.0500000000000007</v>
      </c>
      <c r="J22" s="52">
        <v>16.59</v>
      </c>
      <c r="K22" s="54"/>
      <c r="L22" s="51"/>
    </row>
    <row r="23" spans="1:12" ht="23.15" customHeight="1" x14ac:dyDescent="0.35">
      <c r="A23" s="105"/>
      <c r="B23" s="15" t="s">
        <v>12</v>
      </c>
      <c r="C23" s="7" t="s">
        <v>68</v>
      </c>
      <c r="D23" s="8" t="s">
        <v>69</v>
      </c>
      <c r="E23" s="58" t="s">
        <v>74</v>
      </c>
      <c r="F23" s="7">
        <v>24.82</v>
      </c>
      <c r="G23" s="7">
        <v>251</v>
      </c>
      <c r="H23" s="7">
        <v>3.51</v>
      </c>
      <c r="I23" s="7">
        <v>18.350000000000001</v>
      </c>
      <c r="J23" s="7">
        <v>17.14</v>
      </c>
      <c r="K23" s="54"/>
      <c r="L23" s="51"/>
    </row>
    <row r="24" spans="1:12" ht="22" customHeight="1" x14ac:dyDescent="0.35">
      <c r="A24" s="105"/>
      <c r="B24" s="15" t="s">
        <v>11</v>
      </c>
      <c r="C24" s="7" t="s">
        <v>70</v>
      </c>
      <c r="D24" s="8" t="s">
        <v>71</v>
      </c>
      <c r="E24" s="58" t="s">
        <v>47</v>
      </c>
      <c r="F24" s="7">
        <v>34.880000000000003</v>
      </c>
      <c r="G24" s="7">
        <v>178.8</v>
      </c>
      <c r="H24" s="7">
        <v>10.29</v>
      </c>
      <c r="I24" s="7">
        <v>13.74</v>
      </c>
      <c r="J24" s="7">
        <v>4.92</v>
      </c>
      <c r="K24" s="54"/>
      <c r="L24" s="51"/>
    </row>
    <row r="25" spans="1:12" ht="22" customHeight="1" x14ac:dyDescent="0.35">
      <c r="A25" s="105"/>
      <c r="B25" s="15" t="s">
        <v>17</v>
      </c>
      <c r="C25" s="7" t="s">
        <v>72</v>
      </c>
      <c r="D25" s="8" t="s">
        <v>73</v>
      </c>
      <c r="E25" s="58">
        <v>200</v>
      </c>
      <c r="F25" s="7">
        <v>6.08</v>
      </c>
      <c r="G25" s="7">
        <v>62</v>
      </c>
      <c r="H25" s="7">
        <v>0.13</v>
      </c>
      <c r="I25" s="7">
        <v>0.02</v>
      </c>
      <c r="J25" s="7">
        <v>15.2</v>
      </c>
      <c r="K25" s="54"/>
      <c r="L25" s="51"/>
    </row>
    <row r="26" spans="1:12" ht="18" x14ac:dyDescent="0.35">
      <c r="A26" s="105"/>
      <c r="B26" s="15" t="s">
        <v>14</v>
      </c>
      <c r="C26" s="7" t="s">
        <v>28</v>
      </c>
      <c r="D26" s="8" t="s">
        <v>29</v>
      </c>
      <c r="E26" s="58">
        <v>50</v>
      </c>
      <c r="F26" s="7">
        <v>2.98</v>
      </c>
      <c r="G26" s="7">
        <v>120.7</v>
      </c>
      <c r="H26" s="7">
        <v>3.48</v>
      </c>
      <c r="I26" s="7">
        <v>2.33</v>
      </c>
      <c r="J26" s="7">
        <v>23.97</v>
      </c>
      <c r="K26" s="50"/>
    </row>
    <row r="27" spans="1:12" ht="23.15" customHeight="1" x14ac:dyDescent="0.35">
      <c r="A27" s="105"/>
      <c r="B27" s="107" t="s">
        <v>20</v>
      </c>
      <c r="C27" s="108"/>
      <c r="D27" s="108"/>
      <c r="E27" s="109"/>
      <c r="F27" s="64">
        <f>SUM(F22:F26)</f>
        <v>89.960000000000008</v>
      </c>
      <c r="G27" s="64">
        <f>SUM(G22:G26)</f>
        <v>815.2</v>
      </c>
      <c r="H27" s="64">
        <f>SUM(H22:H26)</f>
        <v>17.41</v>
      </c>
      <c r="I27" s="64">
        <f>SUM(I22:I26)</f>
        <v>42.49</v>
      </c>
      <c r="J27" s="64">
        <f>SUM(J22:J26)</f>
        <v>77.820000000000007</v>
      </c>
      <c r="K27" s="50"/>
    </row>
    <row r="28" spans="1:12" ht="23.15" customHeight="1" x14ac:dyDescent="0.35">
      <c r="A28" s="105"/>
      <c r="B28" s="106" t="s">
        <v>41</v>
      </c>
      <c r="C28" s="96"/>
      <c r="D28" s="96"/>
      <c r="E28" s="97"/>
      <c r="F28" s="36">
        <f>SUM(F27,F20)</f>
        <v>130.64000000000001</v>
      </c>
      <c r="G28" s="37">
        <f>SUM(G27,G20)</f>
        <v>1256.5500000000002</v>
      </c>
      <c r="H28" s="37">
        <f>SUM(H20,H27)</f>
        <v>28.33</v>
      </c>
      <c r="I28" s="37">
        <f>SUM(I20,I27)</f>
        <v>56.53</v>
      </c>
      <c r="J28" s="36">
        <f>SUM(J20,J27)</f>
        <v>146.80000000000001</v>
      </c>
      <c r="K28" s="50"/>
    </row>
    <row r="29" spans="1:12" ht="23.15" customHeight="1" x14ac:dyDescent="0.4">
      <c r="A29" s="79" t="s">
        <v>31</v>
      </c>
      <c r="B29" s="12" t="s">
        <v>11</v>
      </c>
      <c r="C29" s="7" t="s">
        <v>76</v>
      </c>
      <c r="D29" s="8" t="s">
        <v>77</v>
      </c>
      <c r="E29" s="7">
        <v>50</v>
      </c>
      <c r="F29" s="7">
        <v>39.6</v>
      </c>
      <c r="G29" s="7">
        <v>154</v>
      </c>
      <c r="H29" s="7">
        <v>10.15</v>
      </c>
      <c r="I29" s="7">
        <v>12.56</v>
      </c>
      <c r="J29" s="7">
        <v>0</v>
      </c>
      <c r="K29" s="54"/>
    </row>
    <row r="30" spans="1:12" ht="23.15" customHeight="1" x14ac:dyDescent="0.4">
      <c r="A30" s="80"/>
      <c r="B30" s="12" t="s">
        <v>12</v>
      </c>
      <c r="C30" s="71" t="s">
        <v>78</v>
      </c>
      <c r="D30" s="8" t="s">
        <v>48</v>
      </c>
      <c r="E30" s="7" t="s">
        <v>79</v>
      </c>
      <c r="F30" s="7">
        <v>16.899999999999999</v>
      </c>
      <c r="G30" s="7">
        <v>163.5</v>
      </c>
      <c r="H30" s="7">
        <v>4.53</v>
      </c>
      <c r="I30" s="7">
        <v>5.8</v>
      </c>
      <c r="J30" s="7">
        <v>23.22</v>
      </c>
    </row>
    <row r="31" spans="1:12" ht="23.15" customHeight="1" x14ac:dyDescent="0.4">
      <c r="A31" s="80"/>
      <c r="B31" s="12" t="s">
        <v>13</v>
      </c>
      <c r="C31" s="73"/>
      <c r="D31" s="72" t="s">
        <v>45</v>
      </c>
      <c r="E31" s="7">
        <v>25</v>
      </c>
      <c r="F31" s="52">
        <v>3.5</v>
      </c>
      <c r="G31" s="7">
        <v>65</v>
      </c>
      <c r="H31" s="7">
        <v>1.88</v>
      </c>
      <c r="I31" s="7">
        <v>0.63</v>
      </c>
      <c r="J31" s="7">
        <v>12.75</v>
      </c>
    </row>
    <row r="32" spans="1:12" ht="23.15" customHeight="1" x14ac:dyDescent="0.4">
      <c r="A32" s="80"/>
      <c r="B32" s="12" t="s">
        <v>17</v>
      </c>
      <c r="C32" s="7"/>
      <c r="D32" s="8" t="s">
        <v>80</v>
      </c>
      <c r="E32" s="7">
        <v>200</v>
      </c>
      <c r="F32" s="7">
        <v>30</v>
      </c>
      <c r="G32" s="7">
        <v>96</v>
      </c>
      <c r="H32" s="7">
        <v>0</v>
      </c>
      <c r="I32" s="7">
        <v>0</v>
      </c>
      <c r="J32" s="7">
        <v>24</v>
      </c>
    </row>
    <row r="33" spans="1:10" ht="23.15" customHeight="1" x14ac:dyDescent="0.35">
      <c r="A33" s="80"/>
      <c r="B33" s="74" t="s">
        <v>20</v>
      </c>
      <c r="C33" s="75"/>
      <c r="D33" s="75"/>
      <c r="E33" s="76"/>
      <c r="F33" s="13">
        <f>SUM(F29:F32)</f>
        <v>90</v>
      </c>
      <c r="G33" s="13">
        <f>SUM(G29:G32)</f>
        <v>478.5</v>
      </c>
      <c r="H33" s="13">
        <f>SUM(H29:H32)</f>
        <v>16.559999999999999</v>
      </c>
      <c r="I33" s="13">
        <f>SUM(I29:I32)</f>
        <v>18.989999999999998</v>
      </c>
      <c r="J33" s="13">
        <f>SUM(J29:J32)</f>
        <v>59.97</v>
      </c>
    </row>
    <row r="34" spans="1:10" ht="18" x14ac:dyDescent="0.4">
      <c r="A34" s="81"/>
      <c r="B34" s="1"/>
      <c r="C34" s="1"/>
      <c r="D34" s="1"/>
      <c r="E34" s="2"/>
      <c r="F34" s="3"/>
      <c r="G34" s="2"/>
      <c r="H34" s="2"/>
      <c r="I34" s="2"/>
      <c r="J34" s="4"/>
    </row>
    <row r="35" spans="1:10" ht="18" x14ac:dyDescent="0.35">
      <c r="A35" s="78" t="s">
        <v>32</v>
      </c>
      <c r="B35" s="46" t="s">
        <v>12</v>
      </c>
      <c r="C35" s="7" t="s">
        <v>37</v>
      </c>
      <c r="D35" s="8" t="s">
        <v>48</v>
      </c>
      <c r="E35" s="7" t="s">
        <v>42</v>
      </c>
      <c r="F35" s="7">
        <v>33.19</v>
      </c>
      <c r="G35" s="52">
        <v>327</v>
      </c>
      <c r="H35" s="7">
        <v>9.0500000000000007</v>
      </c>
      <c r="I35" s="7">
        <v>11.59</v>
      </c>
      <c r="J35" s="7">
        <v>46.43</v>
      </c>
    </row>
    <row r="36" spans="1:10" ht="23.15" customHeight="1" x14ac:dyDescent="0.35">
      <c r="A36" s="78"/>
      <c r="B36" s="46" t="s">
        <v>11</v>
      </c>
      <c r="C36" s="7" t="s">
        <v>38</v>
      </c>
      <c r="D36" s="8" t="s">
        <v>49</v>
      </c>
      <c r="E36" s="7">
        <v>50</v>
      </c>
      <c r="F36" s="52">
        <v>22.33</v>
      </c>
      <c r="G36" s="52">
        <v>127.48</v>
      </c>
      <c r="H36" s="45" t="s">
        <v>50</v>
      </c>
      <c r="I36" s="7">
        <v>8.81</v>
      </c>
      <c r="J36" s="7">
        <v>4.7699999999999996</v>
      </c>
    </row>
    <row r="37" spans="1:10" ht="23.15" customHeight="1" x14ac:dyDescent="0.35">
      <c r="A37" s="78"/>
      <c r="B37" s="46"/>
      <c r="C37" s="7"/>
      <c r="D37" s="8" t="s">
        <v>51</v>
      </c>
      <c r="E37" s="7">
        <v>5</v>
      </c>
      <c r="F37" s="52">
        <v>5</v>
      </c>
      <c r="G37" s="52">
        <v>17.149999999999999</v>
      </c>
      <c r="H37" s="45" t="s">
        <v>52</v>
      </c>
      <c r="I37" s="7">
        <v>1.33</v>
      </c>
      <c r="J37" s="7">
        <v>0</v>
      </c>
    </row>
    <row r="38" spans="1:10" ht="23.15" customHeight="1" x14ac:dyDescent="0.35">
      <c r="A38" s="78"/>
      <c r="B38" s="47" t="s">
        <v>17</v>
      </c>
      <c r="C38" s="7" t="s">
        <v>43</v>
      </c>
      <c r="D38" s="8" t="s">
        <v>53</v>
      </c>
      <c r="E38" s="7" t="s">
        <v>54</v>
      </c>
      <c r="F38" s="52">
        <v>3.68</v>
      </c>
      <c r="G38" s="52">
        <v>60</v>
      </c>
      <c r="H38" s="7">
        <v>7.0000000000000007E-2</v>
      </c>
      <c r="I38" s="7">
        <v>0.02</v>
      </c>
      <c r="J38" s="7">
        <v>15</v>
      </c>
    </row>
    <row r="39" spans="1:10" ht="23.15" customHeight="1" x14ac:dyDescent="0.35">
      <c r="A39" s="78"/>
      <c r="B39" s="46" t="s">
        <v>13</v>
      </c>
      <c r="C39" s="53"/>
      <c r="D39" s="9" t="s">
        <v>45</v>
      </c>
      <c r="E39" s="7">
        <v>20</v>
      </c>
      <c r="F39" s="52">
        <v>2.8</v>
      </c>
      <c r="G39" s="52">
        <v>52</v>
      </c>
      <c r="H39" s="7">
        <v>1.5</v>
      </c>
      <c r="I39" s="7">
        <v>0.5</v>
      </c>
      <c r="J39" s="7">
        <v>10.199999999999999</v>
      </c>
    </row>
    <row r="40" spans="1:10" ht="23.15" customHeight="1" x14ac:dyDescent="0.35">
      <c r="A40" s="78"/>
      <c r="B40" s="74" t="s">
        <v>20</v>
      </c>
      <c r="C40" s="75"/>
      <c r="D40" s="75"/>
      <c r="E40" s="76"/>
      <c r="F40" s="10">
        <f>SUM(F35:F39)</f>
        <v>67</v>
      </c>
      <c r="G40" s="11">
        <f>SUM(G35:G39)</f>
        <v>583.63</v>
      </c>
      <c r="H40" s="11">
        <f>SUM(H35:H39)</f>
        <v>10.620000000000001</v>
      </c>
      <c r="I40" s="11">
        <f>SUM(I35:I39)</f>
        <v>22.249999999999996</v>
      </c>
      <c r="J40" s="11">
        <f>SUM(J35:J39)</f>
        <v>76.400000000000006</v>
      </c>
    </row>
    <row r="41" spans="1:10" ht="23.15" customHeight="1" x14ac:dyDescent="0.35">
      <c r="A41" s="5"/>
      <c r="B41" s="14"/>
      <c r="C41" s="6"/>
      <c r="D41" s="6"/>
      <c r="E41" s="6"/>
      <c r="F41" s="6"/>
      <c r="G41" s="6"/>
      <c r="H41" s="6"/>
      <c r="I41" s="6"/>
      <c r="J41" s="6"/>
    </row>
    <row r="42" spans="1:10" ht="18" x14ac:dyDescent="0.35">
      <c r="A42" s="78" t="s">
        <v>33</v>
      </c>
      <c r="B42" s="15" t="s">
        <v>12</v>
      </c>
      <c r="C42" s="7"/>
      <c r="D42" s="8" t="s">
        <v>57</v>
      </c>
      <c r="E42" s="7">
        <v>150</v>
      </c>
      <c r="F42" s="7">
        <v>7.89</v>
      </c>
      <c r="G42" s="52">
        <v>157.5</v>
      </c>
      <c r="H42" s="7">
        <v>4.18</v>
      </c>
      <c r="I42" s="7">
        <v>5.01</v>
      </c>
      <c r="J42" s="7">
        <v>23.94</v>
      </c>
    </row>
    <row r="43" spans="1:10" ht="23.15" customHeight="1" x14ac:dyDescent="0.35">
      <c r="A43" s="78"/>
      <c r="B43" s="48" t="s">
        <v>11</v>
      </c>
      <c r="C43" s="7" t="s">
        <v>40</v>
      </c>
      <c r="D43" s="8" t="s">
        <v>55</v>
      </c>
      <c r="E43" s="7" t="s">
        <v>56</v>
      </c>
      <c r="F43" s="52">
        <v>27.83</v>
      </c>
      <c r="G43" s="52">
        <v>178.13</v>
      </c>
      <c r="H43" s="53">
        <v>10.08</v>
      </c>
      <c r="I43" s="7">
        <v>10.210000000000001</v>
      </c>
      <c r="J43" s="7">
        <v>11.34</v>
      </c>
    </row>
    <row r="44" spans="1:10" ht="23.15" customHeight="1" x14ac:dyDescent="0.35">
      <c r="A44" s="78"/>
      <c r="B44" s="48" t="s">
        <v>58</v>
      </c>
      <c r="C44" s="71" t="s">
        <v>59</v>
      </c>
      <c r="D44" s="8" t="s">
        <v>29</v>
      </c>
      <c r="E44" s="7">
        <v>25</v>
      </c>
      <c r="F44" s="52">
        <v>1.3</v>
      </c>
      <c r="G44" s="7">
        <v>60.35</v>
      </c>
      <c r="H44" s="7">
        <v>1.74</v>
      </c>
      <c r="I44" s="7">
        <v>1.17</v>
      </c>
      <c r="J44" s="7">
        <v>12</v>
      </c>
    </row>
    <row r="45" spans="1:10" ht="18" x14ac:dyDescent="0.35">
      <c r="A45" s="78"/>
      <c r="B45" s="48" t="s">
        <v>17</v>
      </c>
      <c r="C45" s="53" t="s">
        <v>60</v>
      </c>
      <c r="D45" s="8" t="s">
        <v>61</v>
      </c>
      <c r="E45" s="7">
        <v>200</v>
      </c>
      <c r="F45" s="7">
        <v>22.98</v>
      </c>
      <c r="G45" s="7">
        <v>89</v>
      </c>
      <c r="H45" s="7">
        <v>0.1</v>
      </c>
      <c r="I45" s="7">
        <v>0</v>
      </c>
      <c r="J45" s="7">
        <v>22.6</v>
      </c>
    </row>
    <row r="46" spans="1:10" ht="17.5" x14ac:dyDescent="0.35">
      <c r="A46" s="78"/>
      <c r="B46" s="77" t="s">
        <v>20</v>
      </c>
      <c r="C46" s="77"/>
      <c r="D46" s="77"/>
      <c r="E46" s="77"/>
      <c r="F46" s="10">
        <f>SUM(F42:F45)</f>
        <v>60</v>
      </c>
      <c r="G46" s="11">
        <f>SUM(G42:G45)</f>
        <v>484.98</v>
      </c>
      <c r="H46" s="11">
        <f>SUM(H42:H45)</f>
        <v>16.100000000000001</v>
      </c>
      <c r="I46" s="11">
        <f>SUM(I42:I45)</f>
        <v>16.39</v>
      </c>
      <c r="J46" s="11">
        <f>SUM(J42:J45)</f>
        <v>69.88</v>
      </c>
    </row>
    <row r="47" spans="1:10" ht="15.5" x14ac:dyDescent="0.35">
      <c r="A47" s="67"/>
      <c r="B47" s="68"/>
      <c r="C47" s="68"/>
      <c r="D47" s="68"/>
      <c r="E47" s="68"/>
      <c r="F47" s="40"/>
      <c r="G47" s="41"/>
      <c r="H47" s="41"/>
      <c r="I47" s="41"/>
      <c r="J47" s="40"/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22</v>
      </c>
      <c r="C49" s="43"/>
      <c r="D49" s="43"/>
      <c r="E49" s="43"/>
      <c r="F49" s="43"/>
      <c r="G49" s="110" t="s">
        <v>23</v>
      </c>
      <c r="H49" s="110"/>
      <c r="I49" s="110"/>
      <c r="J49" s="110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24</v>
      </c>
      <c r="C51" s="43"/>
      <c r="D51" s="43"/>
      <c r="E51" s="43"/>
      <c r="F51" s="43"/>
      <c r="G51" s="110" t="s">
        <v>25</v>
      </c>
      <c r="H51" s="110"/>
      <c r="I51" s="110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26</v>
      </c>
      <c r="C53" s="43"/>
      <c r="D53" s="43"/>
      <c r="E53" s="43"/>
      <c r="F53" s="43"/>
      <c r="G53" s="110" t="s">
        <v>27</v>
      </c>
      <c r="H53" s="110"/>
      <c r="I53" s="110"/>
      <c r="J53" s="110"/>
    </row>
    <row r="54" spans="1:10" ht="15.5" x14ac:dyDescent="0.35">
      <c r="A54" s="98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98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98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98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98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98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98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98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98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2">
    <mergeCell ref="B28:E28"/>
    <mergeCell ref="B27:E27"/>
    <mergeCell ref="G51:I51"/>
    <mergeCell ref="G49:J49"/>
    <mergeCell ref="G53:J53"/>
    <mergeCell ref="B33:E33"/>
    <mergeCell ref="B40:E40"/>
    <mergeCell ref="B46:E46"/>
    <mergeCell ref="A54:A62"/>
    <mergeCell ref="A4:A7"/>
    <mergeCell ref="A9:A14"/>
    <mergeCell ref="A17:A20"/>
    <mergeCell ref="A22:A28"/>
    <mergeCell ref="A29:A34"/>
    <mergeCell ref="A35:A40"/>
    <mergeCell ref="A42:A46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2023-11-16T10:19:25Z</cp:lastPrinted>
  <dcterms:created xsi:type="dcterms:W3CDTF">2015-06-05T18:19:34Z</dcterms:created>
  <dcterms:modified xsi:type="dcterms:W3CDTF">2023-11-16T10:19:27Z</dcterms:modified>
</cp:coreProperties>
</file>