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4\"/>
    </mc:Choice>
  </mc:AlternateContent>
  <bookViews>
    <workbookView xWindow="0" yWindow="0" windowWidth="19180" windowHeight="7030" activeTab="1"/>
  </bookViews>
  <sheets>
    <sheet name="1-4" sheetId="2" r:id="rId1"/>
    <sheet name="5-11" sheetId="1" r:id="rId2"/>
  </sheets>
  <definedNames>
    <definedName name="_xlnm.Print_Area" localSheetId="0">'1-4'!$A$1:$J$37</definedName>
    <definedName name="_xlnm.Print_Area" localSheetId="1">'5-11'!$A$1:$J$54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7" i="1" l="1"/>
  <c r="I47" i="1"/>
  <c r="H47" i="1"/>
  <c r="G47" i="1"/>
  <c r="F47" i="1"/>
  <c r="J41" i="1"/>
  <c r="I41" i="1"/>
  <c r="H41" i="1"/>
  <c r="G41" i="1"/>
  <c r="F41" i="1"/>
  <c r="J35" i="1"/>
  <c r="I35" i="1"/>
  <c r="H35" i="1"/>
  <c r="G35" i="1"/>
  <c r="F35" i="1"/>
  <c r="F33" i="2" l="1"/>
  <c r="G33" i="2"/>
  <c r="H33" i="2"/>
  <c r="I33" i="2"/>
  <c r="J14" i="1" l="1"/>
  <c r="I14" i="1"/>
  <c r="H14" i="1"/>
  <c r="G14" i="1"/>
  <c r="F14" i="1"/>
  <c r="J27" i="1" l="1"/>
  <c r="I27" i="1"/>
  <c r="H27" i="1"/>
  <c r="G27" i="1"/>
  <c r="F27" i="1"/>
  <c r="H17" i="2" l="1"/>
  <c r="J20" i="1" l="1"/>
  <c r="I20" i="1"/>
  <c r="H20" i="1"/>
  <c r="G20" i="1"/>
  <c r="F20" i="1"/>
  <c r="J33" i="2"/>
  <c r="J28" i="2"/>
  <c r="I28" i="2"/>
  <c r="H28" i="2"/>
  <c r="G28" i="2"/>
  <c r="F28" i="2"/>
  <c r="F23" i="2"/>
  <c r="G23" i="2"/>
  <c r="H23" i="2"/>
  <c r="I23" i="2"/>
  <c r="J23" i="2"/>
  <c r="F8" i="2"/>
  <c r="J17" i="2" l="1"/>
  <c r="I17" i="2"/>
  <c r="G17" i="2"/>
  <c r="F17" i="2"/>
  <c r="J8" i="2"/>
  <c r="I8" i="2"/>
  <c r="H8" i="2"/>
  <c r="G8" i="2"/>
  <c r="J28" i="1"/>
  <c r="I28" i="1"/>
  <c r="H28" i="1"/>
  <c r="G28" i="1"/>
  <c r="F28" i="1"/>
  <c r="J7" i="1" l="1"/>
  <c r="I7" i="1"/>
  <c r="H7" i="1"/>
  <c r="G7" i="1"/>
  <c r="F7" i="1"/>
  <c r="H15" i="1" l="1"/>
  <c r="J15" i="1"/>
  <c r="G15" i="1"/>
  <c r="I15" i="1"/>
  <c r="F15" i="1"/>
</calcChain>
</file>

<file path=xl/sharedStrings.xml><?xml version="1.0" encoding="utf-8"?>
<sst xmlns="http://schemas.openxmlformats.org/spreadsheetml/2006/main" count="223" uniqueCount="101">
  <si>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</si>
  <si>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</si>
  <si>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</si>
  <si>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</si>
  <si>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</si>
  <si>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</si>
  <si>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</si>
  <si>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</si>
  <si>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</si>
  <si>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</si>
  <si>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</si>
  <si>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</si>
  <si>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</si>
  <si>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</si>
  <si>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</si>
  <si>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</si>
  <si>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</si>
  <si>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</si>
  <si>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</si>
  <si>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</si>
  <si>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</si>
  <si>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</si>
  <si>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</si>
  <si>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</si>
  <si>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</si>
  <si>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</si>
  <si>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</si>
  <si>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</si>
  <si>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</si>
  <si>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</si>
  <si>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405/15</t>
  </si>
  <si>
    <t>Батон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</si>
  <si>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</si>
  <si>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</si>
  <si>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</si>
  <si>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</si>
  <si>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</si>
  <si>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200/10</t>
  </si>
  <si>
    <t>200/20</t>
  </si>
  <si>
    <t>Батон подмосковный</t>
  </si>
  <si>
    <t xml:space="preserve">хлеб </t>
  </si>
  <si>
    <t>Хлеб пшеничный</t>
  </si>
  <si>
    <t>Хлеб дарницкий</t>
  </si>
  <si>
    <t>376/15</t>
  </si>
  <si>
    <t>ЗАВТРАК            (5-11 классы ОХРАНА ЗРЕНИЯ)</t>
  </si>
  <si>
    <t>ИТОГО 5-11 классы охрана зрения</t>
  </si>
  <si>
    <t>173/15</t>
  </si>
  <si>
    <t>348/15</t>
  </si>
  <si>
    <t>Компот из кураги</t>
  </si>
  <si>
    <t>ОБЕД                (1-4 классы ОХРАНА ЗРЕНИЯ)</t>
  </si>
  <si>
    <t>ОБЕД               (5-11 классы ОХРАНА ЗРЕНИЯ)</t>
  </si>
  <si>
    <t>173/15/22</t>
  </si>
  <si>
    <t>Каша Пшеничная молочная</t>
  </si>
  <si>
    <t>210/15/22</t>
  </si>
  <si>
    <t>Омлет натуральный</t>
  </si>
  <si>
    <t>379/15</t>
  </si>
  <si>
    <t>Кофейный напиток с молоком</t>
  </si>
  <si>
    <t>45/15/23</t>
  </si>
  <si>
    <t>Салат Летний</t>
  </si>
  <si>
    <t>96/15</t>
  </si>
  <si>
    <t>Рассольник Ленинградский</t>
  </si>
  <si>
    <t>203/15/22</t>
  </si>
  <si>
    <t>Макароны отварные</t>
  </si>
  <si>
    <t>294П/15/23</t>
  </si>
  <si>
    <t>Котлета Петушок</t>
  </si>
  <si>
    <t xml:space="preserve">Батон </t>
  </si>
  <si>
    <t>377/15</t>
  </si>
  <si>
    <t>342/15</t>
  </si>
  <si>
    <t>Каша гречневая вязкая</t>
  </si>
  <si>
    <t>303/16</t>
  </si>
  <si>
    <t>282/22</t>
  </si>
  <si>
    <t>Мясо по - Албански</t>
  </si>
  <si>
    <t>284/22</t>
  </si>
  <si>
    <t>Запеканка картофельная с мясом</t>
  </si>
  <si>
    <t>122/30</t>
  </si>
  <si>
    <t>Компот из яблок</t>
  </si>
  <si>
    <t>ОБЕД                   (5-11 многодетные)</t>
  </si>
  <si>
    <t>4,18</t>
  </si>
  <si>
    <t xml:space="preserve">Чай с сахаром </t>
  </si>
  <si>
    <t>18.10.2023</t>
  </si>
  <si>
    <t>Каша геркулесовая молочная</t>
  </si>
  <si>
    <t>Напиток из шиповника</t>
  </si>
  <si>
    <t>09.01.2024</t>
  </si>
  <si>
    <t>Какао</t>
  </si>
  <si>
    <t>382/15</t>
  </si>
  <si>
    <t>200/15</t>
  </si>
  <si>
    <t>1/15/23</t>
  </si>
  <si>
    <t>7,84</t>
  </si>
  <si>
    <t>312/15</t>
  </si>
  <si>
    <t>Картофельное пюре</t>
  </si>
  <si>
    <t>87/08м</t>
  </si>
  <si>
    <t>Суфле Золотая рыбка</t>
  </si>
  <si>
    <t>ай с лимоном</t>
  </si>
  <si>
    <t>388/15</t>
  </si>
  <si>
    <t>Чай с сахаром</t>
  </si>
  <si>
    <t>70/15</t>
  </si>
  <si>
    <t xml:space="preserve">Огурец </t>
  </si>
  <si>
    <t>239/15</t>
  </si>
  <si>
    <t>Тефтели рыбные с соусом</t>
  </si>
  <si>
    <t>60/30</t>
  </si>
  <si>
    <t>Компот из яблок и черноплодки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</si>
</sst>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9" fillId="0" borderId="12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/>
    <xf numFmtId="2" fontId="6" fillId="0" borderId="9" xfId="0" applyNumberFormat="1" applyFont="1" applyFill="1" applyBorder="1" applyAlignment="1" applyProtection="1">
      <alignment horizontal="right"/>
      <protection locked="0"/>
    </xf>
    <xf numFmtId="49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8" fillId="0" borderId="9" xfId="0" applyNumberFormat="1" applyFont="1" applyFill="1" applyBorder="1" applyAlignment="1" applyProtection="1">
      <alignment horizontal="right"/>
      <protection locked="0"/>
    </xf>
    <xf numFmtId="49" fontId="8" fillId="0" borderId="9" xfId="0" applyNumberFormat="1" applyFon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/>
    <xf numFmtId="0" fontId="8" fillId="0" borderId="7" xfId="0" applyFont="1" applyFill="1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 applyProtection="1">
      <alignment horizontal="right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6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alignment horizontal="right"/>
      <protection locked="0"/>
    </xf>
    <xf numFmtId="0" fontId="8" fillId="0" borderId="15" xfId="0" applyFont="1" applyFill="1" applyBorder="1" applyAlignment="1" applyProtection="1">
      <alignment horizontal="right"/>
      <protection locked="0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0"/>
  <sheetViews>
    <sheetView showGridLines="0" showRowColHeaders="0" view="pageBreakPreview" topLeftCell="A13" zoomScaleNormal="100" zoomScaleSheetLayoutView="100" workbookViewId="0">
      <selection activeCell="A19" sqref="A19:J33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6" max="6" width="9.81640625" bestFit="1" customWidth="1"/>
    <col min="7" max="7" width="13.453125" customWidth="1"/>
    <col min="8" max="9" width="7.81640625" customWidth="1"/>
    <col min="10" max="10" width="10.453125" customWidth="1"/>
  </cols>
  <sheetData>
    <row r="1" spans="1:12" ht="50" customHeight="1" x14ac:dyDescent="0.35">
      <c r="A1" s="10" t="s">
        <v>0</v>
      </c>
      <c r="B1" s="107" t="s">
        <v>19</v>
      </c>
      <c r="C1" s="107"/>
      <c r="D1" s="107"/>
      <c r="E1" s="108" t="s">
        <v>22</v>
      </c>
      <c r="F1" s="108"/>
      <c r="G1" s="108"/>
      <c r="H1" s="108"/>
      <c r="I1" s="73" t="s">
        <v>1</v>
      </c>
      <c r="J1" s="13" t="s">
        <v>79</v>
      </c>
    </row>
    <row r="2" spans="1:12" ht="7.5" customHeight="1" thickBot="1" x14ac:dyDescent="0.4">
      <c r="A2" s="1"/>
      <c r="B2" s="14"/>
      <c r="C2" s="14"/>
      <c r="D2" s="14"/>
      <c r="E2" s="14"/>
      <c r="F2" s="14"/>
      <c r="G2" s="14"/>
      <c r="H2" s="14"/>
      <c r="I2" s="14"/>
      <c r="J2" s="14"/>
    </row>
    <row r="3" spans="1:12" x14ac:dyDescent="0.35">
      <c r="A3" s="2" t="s">
        <v>2</v>
      </c>
      <c r="B3" s="15" t="s">
        <v>3</v>
      </c>
      <c r="C3" s="15" t="s">
        <v>16</v>
      </c>
      <c r="D3" s="15" t="s">
        <v>4</v>
      </c>
      <c r="E3" s="15" t="s">
        <v>17</v>
      </c>
      <c r="F3" s="16" t="s">
        <v>5</v>
      </c>
      <c r="G3" s="15" t="s">
        <v>6</v>
      </c>
      <c r="H3" s="15" t="s">
        <v>7</v>
      </c>
      <c r="I3" s="15" t="s">
        <v>8</v>
      </c>
      <c r="J3" s="17" t="s">
        <v>9</v>
      </c>
    </row>
    <row r="4" spans="1:12" ht="22" customHeight="1" x14ac:dyDescent="0.35">
      <c r="A4" s="104" t="s">
        <v>29</v>
      </c>
      <c r="B4" s="61"/>
      <c r="C4" s="90" t="s">
        <v>53</v>
      </c>
      <c r="D4" s="19" t="s">
        <v>54</v>
      </c>
      <c r="E4" s="18">
        <v>70</v>
      </c>
      <c r="F4" s="18">
        <v>23.16</v>
      </c>
      <c r="G4" s="69">
        <v>128.1</v>
      </c>
      <c r="H4" s="18">
        <v>5.5</v>
      </c>
      <c r="I4" s="18">
        <v>10.5</v>
      </c>
      <c r="J4" s="18">
        <v>1.7</v>
      </c>
    </row>
    <row r="5" spans="1:12" ht="22" customHeight="1" x14ac:dyDescent="0.35">
      <c r="A5" s="105"/>
      <c r="B5" s="61" t="s">
        <v>13</v>
      </c>
      <c r="C5" s="90" t="s">
        <v>51</v>
      </c>
      <c r="D5" s="19" t="s">
        <v>52</v>
      </c>
      <c r="E5" s="18" t="s">
        <v>37</v>
      </c>
      <c r="F5" s="18">
        <v>23.19</v>
      </c>
      <c r="G5" s="69">
        <v>315</v>
      </c>
      <c r="H5" s="18">
        <v>8.64</v>
      </c>
      <c r="I5" s="18">
        <v>11.06</v>
      </c>
      <c r="J5" s="18">
        <v>44.32</v>
      </c>
    </row>
    <row r="6" spans="1:12" ht="22" customHeight="1" x14ac:dyDescent="0.35">
      <c r="A6" s="105"/>
      <c r="B6" s="62" t="s">
        <v>18</v>
      </c>
      <c r="C6" s="18" t="s">
        <v>55</v>
      </c>
      <c r="D6" s="19" t="s">
        <v>56</v>
      </c>
      <c r="E6" s="90">
        <v>200</v>
      </c>
      <c r="F6" s="69">
        <v>17.149999999999999</v>
      </c>
      <c r="G6" s="69">
        <v>100.6</v>
      </c>
      <c r="H6" s="18">
        <v>3.17</v>
      </c>
      <c r="I6" s="18">
        <v>2.68</v>
      </c>
      <c r="J6" s="18">
        <v>15.95</v>
      </c>
    </row>
    <row r="7" spans="1:12" ht="22" customHeight="1" x14ac:dyDescent="0.35">
      <c r="A7" s="105"/>
      <c r="B7" s="61" t="s">
        <v>14</v>
      </c>
      <c r="C7" s="70"/>
      <c r="D7" s="20" t="s">
        <v>39</v>
      </c>
      <c r="E7" s="18">
        <v>25</v>
      </c>
      <c r="F7" s="69">
        <v>3.5</v>
      </c>
      <c r="G7" s="69">
        <v>65</v>
      </c>
      <c r="H7" s="18">
        <v>1.88</v>
      </c>
      <c r="I7" s="18">
        <v>0.63</v>
      </c>
      <c r="J7" s="18">
        <v>12.75</v>
      </c>
    </row>
    <row r="8" spans="1:12" ht="17.5" x14ac:dyDescent="0.35">
      <c r="A8" s="106"/>
      <c r="B8" s="96" t="s">
        <v>21</v>
      </c>
      <c r="C8" s="97"/>
      <c r="D8" s="97"/>
      <c r="E8" s="98"/>
      <c r="F8" s="21">
        <f>SUM(F4:F7)</f>
        <v>67</v>
      </c>
      <c r="G8" s="22">
        <f>SUM(G4:G7)</f>
        <v>608.70000000000005</v>
      </c>
      <c r="H8" s="22">
        <f>SUM(H4:H7)</f>
        <v>19.190000000000001</v>
      </c>
      <c r="I8" s="22">
        <f>SUM(I4:I7)</f>
        <v>24.87</v>
      </c>
      <c r="J8" s="21">
        <f>SUM(J4:J7)</f>
        <v>74.72</v>
      </c>
    </row>
    <row r="9" spans="1:12" ht="18" x14ac:dyDescent="0.4">
      <c r="A9" s="12"/>
      <c r="B9" s="3"/>
      <c r="C9" s="4"/>
      <c r="D9" s="4"/>
      <c r="E9" s="5"/>
      <c r="F9" s="6"/>
      <c r="G9" s="5"/>
      <c r="H9" s="5"/>
      <c r="I9" s="5"/>
      <c r="J9" s="5"/>
    </row>
    <row r="10" spans="1:12" ht="18" x14ac:dyDescent="0.4">
      <c r="A10" s="101" t="s">
        <v>35</v>
      </c>
      <c r="B10" s="23" t="s">
        <v>10</v>
      </c>
      <c r="C10" s="92" t="s">
        <v>57</v>
      </c>
      <c r="D10" s="72" t="s">
        <v>58</v>
      </c>
      <c r="E10" s="18">
        <v>60</v>
      </c>
      <c r="F10" s="18">
        <v>8.43</v>
      </c>
      <c r="G10" s="18">
        <v>52.55</v>
      </c>
      <c r="H10" s="18">
        <v>1.1000000000000001</v>
      </c>
      <c r="I10" s="18">
        <v>2.7</v>
      </c>
      <c r="J10" s="67">
        <v>5.78</v>
      </c>
      <c r="K10" s="65"/>
      <c r="L10" s="68"/>
    </row>
    <row r="11" spans="1:12" ht="18" x14ac:dyDescent="0.4">
      <c r="A11" s="102"/>
      <c r="B11" s="23" t="s">
        <v>11</v>
      </c>
      <c r="C11" s="18" t="s">
        <v>59</v>
      </c>
      <c r="D11" s="72" t="s">
        <v>60</v>
      </c>
      <c r="E11" s="18">
        <v>200</v>
      </c>
      <c r="F11" s="18">
        <v>11.81</v>
      </c>
      <c r="G11" s="18">
        <v>85.8</v>
      </c>
      <c r="H11" s="18">
        <v>1.0620000000000001</v>
      </c>
      <c r="I11" s="18">
        <v>4.07</v>
      </c>
      <c r="J11" s="67">
        <v>9.58</v>
      </c>
      <c r="K11" s="65"/>
      <c r="L11" s="68"/>
    </row>
    <row r="12" spans="1:12" ht="23" customHeight="1" x14ac:dyDescent="0.4">
      <c r="A12" s="102"/>
      <c r="B12" s="23" t="s">
        <v>13</v>
      </c>
      <c r="C12" s="93" t="s">
        <v>61</v>
      </c>
      <c r="D12" s="19" t="s">
        <v>62</v>
      </c>
      <c r="E12" s="18">
        <v>150</v>
      </c>
      <c r="F12" s="18">
        <v>10.050000000000001</v>
      </c>
      <c r="G12" s="18">
        <v>189</v>
      </c>
      <c r="H12" s="18">
        <v>4.5999999999999996</v>
      </c>
      <c r="I12" s="18">
        <v>3.9</v>
      </c>
      <c r="J12" s="67">
        <v>24.6</v>
      </c>
      <c r="K12" s="65"/>
      <c r="L12" s="68"/>
    </row>
    <row r="13" spans="1:12" ht="23" customHeight="1" x14ac:dyDescent="0.4">
      <c r="A13" s="102"/>
      <c r="B13" s="23" t="s">
        <v>12</v>
      </c>
      <c r="C13" s="94" t="s">
        <v>63</v>
      </c>
      <c r="D13" s="19" t="s">
        <v>64</v>
      </c>
      <c r="E13" s="18">
        <v>90</v>
      </c>
      <c r="F13" s="18">
        <v>46.01</v>
      </c>
      <c r="G13" s="18">
        <v>227.7</v>
      </c>
      <c r="H13" s="18">
        <v>15.85</v>
      </c>
      <c r="I13" s="18">
        <v>12.75</v>
      </c>
      <c r="J13" s="18">
        <v>16.03</v>
      </c>
      <c r="K13" s="65"/>
    </row>
    <row r="14" spans="1:12" ht="23" customHeight="1" x14ac:dyDescent="0.4">
      <c r="A14" s="102"/>
      <c r="B14" s="23" t="s">
        <v>40</v>
      </c>
      <c r="C14" s="18"/>
      <c r="D14" s="19" t="s">
        <v>41</v>
      </c>
      <c r="E14" s="18">
        <v>20</v>
      </c>
      <c r="F14" s="18">
        <v>1.8</v>
      </c>
      <c r="G14" s="18">
        <v>46</v>
      </c>
      <c r="H14" s="18">
        <v>1.5</v>
      </c>
      <c r="I14" s="18">
        <v>0.2</v>
      </c>
      <c r="J14" s="18">
        <v>9.8000000000000007</v>
      </c>
      <c r="K14" s="65"/>
    </row>
    <row r="15" spans="1:12" ht="23" customHeight="1" x14ac:dyDescent="0.4">
      <c r="A15" s="102"/>
      <c r="B15" s="23" t="s">
        <v>40</v>
      </c>
      <c r="C15" s="18"/>
      <c r="D15" s="19" t="s">
        <v>42</v>
      </c>
      <c r="E15" s="18">
        <v>20</v>
      </c>
      <c r="F15" s="18">
        <v>1.6</v>
      </c>
      <c r="G15" s="18">
        <v>40</v>
      </c>
      <c r="H15" s="18">
        <v>1.3</v>
      </c>
      <c r="I15" s="18">
        <v>0.2</v>
      </c>
      <c r="J15" s="18">
        <v>8.1999999999999993</v>
      </c>
      <c r="K15" s="65"/>
    </row>
    <row r="16" spans="1:12" ht="23" customHeight="1" x14ac:dyDescent="0.4">
      <c r="A16" s="102"/>
      <c r="B16" s="23" t="s">
        <v>18</v>
      </c>
      <c r="C16" s="90" t="s">
        <v>47</v>
      </c>
      <c r="D16" s="19" t="s">
        <v>48</v>
      </c>
      <c r="E16" s="18">
        <v>200</v>
      </c>
      <c r="F16" s="18">
        <v>17.3</v>
      </c>
      <c r="G16" s="18">
        <v>114.8</v>
      </c>
      <c r="H16" s="69">
        <v>0.78</v>
      </c>
      <c r="I16" s="69">
        <v>0.04</v>
      </c>
      <c r="J16" s="69">
        <v>27.63</v>
      </c>
      <c r="K16" s="65"/>
    </row>
    <row r="17" spans="1:11" ht="23" customHeight="1" x14ac:dyDescent="0.35">
      <c r="A17" s="102"/>
      <c r="B17" s="109" t="s">
        <v>21</v>
      </c>
      <c r="C17" s="110"/>
      <c r="D17" s="110"/>
      <c r="E17" s="111"/>
      <c r="F17" s="24">
        <f>SUM(F10:F16)</f>
        <v>96.999999999999986</v>
      </c>
      <c r="G17" s="25">
        <f>SUM(G10:G16)</f>
        <v>755.84999999999991</v>
      </c>
      <c r="H17" s="25">
        <f>SUM(H10:H16)</f>
        <v>26.192</v>
      </c>
      <c r="I17" s="25">
        <f>SUM(I10:I16)</f>
        <v>23.86</v>
      </c>
      <c r="J17" s="25">
        <f>SUM(J10:J16)</f>
        <v>101.62</v>
      </c>
      <c r="K17" s="65"/>
    </row>
    <row r="18" spans="1:11" ht="25" customHeight="1" x14ac:dyDescent="0.4">
      <c r="A18" s="103"/>
      <c r="B18" s="112"/>
      <c r="C18" s="112"/>
      <c r="D18" s="112"/>
      <c r="E18" s="112"/>
      <c r="F18" s="112"/>
      <c r="G18" s="112"/>
      <c r="H18" s="112"/>
      <c r="I18" s="112"/>
      <c r="J18" s="112"/>
    </row>
    <row r="19" spans="1:11" ht="26" customHeight="1" x14ac:dyDescent="0.4">
      <c r="A19" s="113" t="s">
        <v>33</v>
      </c>
      <c r="B19" s="23" t="s">
        <v>12</v>
      </c>
      <c r="C19" s="18" t="s">
        <v>70</v>
      </c>
      <c r="D19" s="19" t="s">
        <v>71</v>
      </c>
      <c r="E19" s="18">
        <v>75</v>
      </c>
      <c r="F19" s="18">
        <v>59.82</v>
      </c>
      <c r="G19" s="18">
        <v>118.35</v>
      </c>
      <c r="H19" s="18">
        <v>14.7</v>
      </c>
      <c r="I19" s="18">
        <v>4.95</v>
      </c>
      <c r="J19" s="69">
        <v>3.75</v>
      </c>
    </row>
    <row r="20" spans="1:11" ht="26" customHeight="1" x14ac:dyDescent="0.4">
      <c r="A20" s="114"/>
      <c r="B20" s="23" t="s">
        <v>13</v>
      </c>
      <c r="C20" s="18" t="s">
        <v>69</v>
      </c>
      <c r="D20" s="19" t="s">
        <v>68</v>
      </c>
      <c r="E20" s="18">
        <v>150</v>
      </c>
      <c r="F20" s="18">
        <v>9.35</v>
      </c>
      <c r="G20" s="18">
        <v>146</v>
      </c>
      <c r="H20" s="18">
        <v>4.58</v>
      </c>
      <c r="I20" s="18">
        <v>5.01</v>
      </c>
      <c r="J20" s="69">
        <v>20.52</v>
      </c>
    </row>
    <row r="21" spans="1:11" ht="26" customHeight="1" x14ac:dyDescent="0.4">
      <c r="A21" s="114"/>
      <c r="B21" s="23" t="s">
        <v>18</v>
      </c>
      <c r="C21" s="92" t="s">
        <v>67</v>
      </c>
      <c r="D21" s="91" t="s">
        <v>48</v>
      </c>
      <c r="E21" s="18">
        <v>200</v>
      </c>
      <c r="F21" s="69">
        <v>17.3</v>
      </c>
      <c r="G21" s="18">
        <v>114.6</v>
      </c>
      <c r="H21" s="18">
        <v>0.16</v>
      </c>
      <c r="I21" s="18">
        <v>0.16</v>
      </c>
      <c r="J21" s="69">
        <v>27.88</v>
      </c>
    </row>
    <row r="22" spans="1:11" ht="26" customHeight="1" x14ac:dyDescent="0.4">
      <c r="A22" s="114"/>
      <c r="B22" s="23" t="s">
        <v>14</v>
      </c>
      <c r="C22" s="18" t="s">
        <v>30</v>
      </c>
      <c r="D22" s="19" t="s">
        <v>65</v>
      </c>
      <c r="E22" s="18">
        <v>60</v>
      </c>
      <c r="F22" s="18">
        <v>3.53</v>
      </c>
      <c r="G22" s="18">
        <v>144.80000000000001</v>
      </c>
      <c r="H22" s="18">
        <v>4.18</v>
      </c>
      <c r="I22" s="18">
        <v>2.8</v>
      </c>
      <c r="J22" s="69">
        <v>25.16</v>
      </c>
    </row>
    <row r="23" spans="1:11" ht="28" customHeight="1" x14ac:dyDescent="0.35">
      <c r="A23" s="114"/>
      <c r="B23" s="96" t="s">
        <v>21</v>
      </c>
      <c r="C23" s="97"/>
      <c r="D23" s="97"/>
      <c r="E23" s="98"/>
      <c r="F23" s="24">
        <f>SUM(F19:F22)</f>
        <v>90</v>
      </c>
      <c r="G23" s="24">
        <f>SUM(G19:G22)</f>
        <v>523.75</v>
      </c>
      <c r="H23" s="24">
        <f>SUM(H19:H22)</f>
        <v>23.62</v>
      </c>
      <c r="I23" s="24">
        <f>SUM(I19:I22)</f>
        <v>12.920000000000002</v>
      </c>
      <c r="J23" s="24">
        <f>SUM(J19:J22)</f>
        <v>77.31</v>
      </c>
    </row>
    <row r="24" spans="1:11" ht="28" customHeight="1" x14ac:dyDescent="0.4">
      <c r="A24" s="115"/>
      <c r="B24" s="3"/>
      <c r="C24" s="3"/>
      <c r="D24" s="3"/>
      <c r="E24" s="7"/>
      <c r="F24" s="8"/>
      <c r="G24" s="7"/>
      <c r="H24" s="7"/>
      <c r="I24" s="7"/>
      <c r="J24" s="9"/>
    </row>
    <row r="25" spans="1:11" ht="28" customHeight="1" x14ac:dyDescent="0.35">
      <c r="A25" s="100" t="s">
        <v>76</v>
      </c>
      <c r="B25" s="61" t="s">
        <v>12</v>
      </c>
      <c r="C25" s="92" t="s">
        <v>72</v>
      </c>
      <c r="D25" s="19" t="s">
        <v>73</v>
      </c>
      <c r="E25" s="18" t="s">
        <v>74</v>
      </c>
      <c r="F25" s="18">
        <v>52.78</v>
      </c>
      <c r="G25" s="69">
        <v>217.81</v>
      </c>
      <c r="H25" s="18">
        <v>13.97</v>
      </c>
      <c r="I25" s="18">
        <v>16.239999999999998</v>
      </c>
      <c r="J25" s="18">
        <v>18.43</v>
      </c>
    </row>
    <row r="26" spans="1:11" ht="28" customHeight="1" x14ac:dyDescent="0.35">
      <c r="A26" s="100"/>
      <c r="B26" s="62" t="s">
        <v>18</v>
      </c>
      <c r="C26" s="92" t="s">
        <v>67</v>
      </c>
      <c r="D26" s="19" t="s">
        <v>75</v>
      </c>
      <c r="E26" s="18">
        <v>200</v>
      </c>
      <c r="F26" s="69">
        <v>11.78</v>
      </c>
      <c r="G26" s="69">
        <v>114.6</v>
      </c>
      <c r="H26" s="18">
        <v>0.16</v>
      </c>
      <c r="I26" s="18">
        <v>0.16</v>
      </c>
      <c r="J26" s="18">
        <v>27.88</v>
      </c>
    </row>
    <row r="27" spans="1:11" ht="28" customHeight="1" x14ac:dyDescent="0.35">
      <c r="A27" s="100"/>
      <c r="B27" s="61" t="s">
        <v>14</v>
      </c>
      <c r="C27" s="70" t="s">
        <v>30</v>
      </c>
      <c r="D27" s="20" t="s">
        <v>65</v>
      </c>
      <c r="E27" s="18">
        <v>40</v>
      </c>
      <c r="F27" s="69">
        <v>2.44</v>
      </c>
      <c r="G27" s="69">
        <v>95.6</v>
      </c>
      <c r="H27" s="18">
        <v>2.78</v>
      </c>
      <c r="I27" s="18">
        <v>1.86</v>
      </c>
      <c r="J27" s="18">
        <v>16.78</v>
      </c>
    </row>
    <row r="28" spans="1:11" ht="28" customHeight="1" x14ac:dyDescent="0.35">
      <c r="A28" s="100"/>
      <c r="B28" s="96" t="s">
        <v>21</v>
      </c>
      <c r="C28" s="97"/>
      <c r="D28" s="97"/>
      <c r="E28" s="98"/>
      <c r="F28" s="21">
        <f>SUM(F25:F27)</f>
        <v>67</v>
      </c>
      <c r="G28" s="22">
        <f>SUM(G25:G27)</f>
        <v>428.01</v>
      </c>
      <c r="H28" s="22">
        <f>SUM(H25:H27)</f>
        <v>16.91</v>
      </c>
      <c r="I28" s="22">
        <f>SUM(I25:I27)</f>
        <v>18.259999999999998</v>
      </c>
      <c r="J28" s="22">
        <f>SUM(J25:J27)</f>
        <v>63.09</v>
      </c>
    </row>
    <row r="29" spans="1:11" ht="28" customHeight="1" x14ac:dyDescent="0.35">
      <c r="A29" s="11"/>
      <c r="B29" s="26"/>
      <c r="C29" s="14"/>
      <c r="D29" s="14"/>
      <c r="E29" s="14"/>
      <c r="F29" s="14"/>
      <c r="G29" s="14"/>
      <c r="H29" s="14"/>
      <c r="I29" s="14"/>
      <c r="J29" s="14"/>
    </row>
    <row r="30" spans="1:11" ht="28" customHeight="1" x14ac:dyDescent="0.35">
      <c r="A30" s="100" t="s">
        <v>34</v>
      </c>
      <c r="B30" s="27" t="s">
        <v>12</v>
      </c>
      <c r="C30" s="90" t="s">
        <v>72</v>
      </c>
      <c r="D30" s="19" t="s">
        <v>73</v>
      </c>
      <c r="E30" s="18" t="s">
        <v>74</v>
      </c>
      <c r="F30" s="18">
        <v>52.78</v>
      </c>
      <c r="G30" s="69">
        <v>217.81</v>
      </c>
      <c r="H30" s="18">
        <v>13.97</v>
      </c>
      <c r="I30" s="18">
        <v>16.239999999999998</v>
      </c>
      <c r="J30" s="18">
        <v>18.43</v>
      </c>
    </row>
    <row r="31" spans="1:11" ht="28" customHeight="1" x14ac:dyDescent="0.35">
      <c r="A31" s="100"/>
      <c r="B31" s="63" t="s">
        <v>14</v>
      </c>
      <c r="C31" s="18" t="s">
        <v>30</v>
      </c>
      <c r="D31" s="19" t="s">
        <v>31</v>
      </c>
      <c r="E31" s="18">
        <v>60</v>
      </c>
      <c r="F31" s="69">
        <v>3.54</v>
      </c>
      <c r="G31" s="69">
        <v>144.80000000000001</v>
      </c>
      <c r="H31" s="70" t="s">
        <v>77</v>
      </c>
      <c r="I31" s="18">
        <v>2.8</v>
      </c>
      <c r="J31" s="18">
        <v>25.16</v>
      </c>
    </row>
    <row r="32" spans="1:11" ht="18" x14ac:dyDescent="0.35">
      <c r="A32" s="100"/>
      <c r="B32" s="63" t="s">
        <v>18</v>
      </c>
      <c r="C32" s="70" t="s">
        <v>66</v>
      </c>
      <c r="D32" s="19" t="s">
        <v>78</v>
      </c>
      <c r="E32" s="18">
        <v>200</v>
      </c>
      <c r="F32" s="18">
        <v>3.68</v>
      </c>
      <c r="G32" s="18">
        <v>60</v>
      </c>
      <c r="H32" s="18">
        <v>7.0000000000000007E-2</v>
      </c>
      <c r="I32" s="18">
        <v>0.02</v>
      </c>
      <c r="J32" s="18">
        <v>15</v>
      </c>
    </row>
    <row r="33" spans="1:10" ht="28" customHeight="1" x14ac:dyDescent="0.35">
      <c r="A33" s="100"/>
      <c r="B33" s="99" t="s">
        <v>21</v>
      </c>
      <c r="C33" s="99"/>
      <c r="D33" s="99"/>
      <c r="E33" s="99"/>
      <c r="F33" s="21">
        <f>SUM(F30:F32)</f>
        <v>60</v>
      </c>
      <c r="G33" s="22">
        <f>SUM(G30:G32)</f>
        <v>422.61</v>
      </c>
      <c r="H33" s="22">
        <f>SUM(H30:H32)</f>
        <v>14.040000000000001</v>
      </c>
      <c r="I33" s="22">
        <f>SUM(I30:I32)</f>
        <v>19.059999999999999</v>
      </c>
      <c r="J33" s="22">
        <f>SUM(J30:J32)</f>
        <v>58.59</v>
      </c>
    </row>
    <row r="34" spans="1:10" ht="28" customHeight="1" x14ac:dyDescent="0.35">
      <c r="A34" s="11"/>
      <c r="B34" s="28" t="s">
        <v>23</v>
      </c>
      <c r="C34" s="28"/>
      <c r="D34" s="28"/>
      <c r="E34" s="28"/>
      <c r="F34" s="28"/>
      <c r="G34" s="95" t="s">
        <v>24</v>
      </c>
      <c r="H34" s="95"/>
      <c r="I34" s="95"/>
      <c r="J34" s="95"/>
    </row>
    <row r="35" spans="1:10" ht="16.5" x14ac:dyDescent="0.35">
      <c r="A35" s="11"/>
      <c r="B35" s="28" t="s">
        <v>25</v>
      </c>
      <c r="C35" s="28"/>
      <c r="D35" s="28"/>
      <c r="E35" s="28"/>
      <c r="F35" s="28"/>
      <c r="G35" s="95" t="s">
        <v>26</v>
      </c>
      <c r="H35" s="95"/>
      <c r="I35" s="95"/>
      <c r="J35" s="29"/>
    </row>
    <row r="36" spans="1:10" ht="16.5" x14ac:dyDescent="0.35">
      <c r="A36" s="1"/>
      <c r="B36" s="29"/>
      <c r="C36" s="29"/>
      <c r="D36" s="29"/>
      <c r="E36" s="29"/>
      <c r="F36" s="29"/>
      <c r="G36" s="29"/>
      <c r="H36" s="29"/>
      <c r="I36" s="29"/>
      <c r="J36" s="29"/>
    </row>
    <row r="37" spans="1:10" ht="16.5" x14ac:dyDescent="0.35">
      <c r="A37" s="1"/>
      <c r="B37" s="28" t="s">
        <v>27</v>
      </c>
      <c r="C37" s="28"/>
      <c r="D37" s="28"/>
      <c r="E37" s="28"/>
      <c r="F37" s="28"/>
      <c r="G37" s="95" t="s">
        <v>28</v>
      </c>
      <c r="H37" s="95"/>
      <c r="I37" s="95"/>
      <c r="J37" s="95"/>
    </row>
    <row r="38" spans="1:10" x14ac:dyDescent="0.35">
      <c r="A38" s="1"/>
      <c r="B38" s="30"/>
      <c r="C38" s="30"/>
      <c r="D38" s="30"/>
      <c r="E38" s="30"/>
      <c r="F38" s="30"/>
      <c r="G38" s="30"/>
      <c r="H38" s="30"/>
      <c r="I38" s="30"/>
      <c r="J38" s="30"/>
    </row>
    <row r="39" spans="1:10" x14ac:dyDescent="0.35">
      <c r="A39" s="1"/>
    </row>
    <row r="40" spans="1:10" x14ac:dyDescent="0.35">
      <c r="A40" s="1"/>
    </row>
  </sheetData>
  <mergeCells count="16">
    <mergeCell ref="A30:A33"/>
    <mergeCell ref="A10:A18"/>
    <mergeCell ref="A4:A8"/>
    <mergeCell ref="B1:D1"/>
    <mergeCell ref="E1:H1"/>
    <mergeCell ref="B8:E8"/>
    <mergeCell ref="B17:E17"/>
    <mergeCell ref="B18:J18"/>
    <mergeCell ref="A19:A24"/>
    <mergeCell ref="A25:A28"/>
    <mergeCell ref="G37:J37"/>
    <mergeCell ref="B23:E23"/>
    <mergeCell ref="G34:J34"/>
    <mergeCell ref="G35:I35"/>
    <mergeCell ref="B33:E33"/>
    <mergeCell ref="B28:E28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62"/>
  <sheetViews>
    <sheetView showGridLines="0" showRowColHeaders="0" tabSelected="1" view="pageBreakPreview" topLeftCell="A48" zoomScaleNormal="100" zoomScaleSheetLayoutView="100" workbookViewId="0">
      <selection activeCell="I39" sqref="I39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7" max="7" width="13.453125" customWidth="1"/>
    <col min="8" max="9" width="7.81640625" customWidth="1"/>
    <col min="10" max="10" width="10.453125" customWidth="1"/>
  </cols>
  <sheetData>
    <row r="1" spans="1:11" ht="50" customHeight="1" x14ac:dyDescent="0.35">
      <c r="A1" s="31" t="s">
        <v>0</v>
      </c>
      <c r="B1" s="116" t="s">
        <v>19</v>
      </c>
      <c r="C1" s="117"/>
      <c r="D1" s="118"/>
      <c r="E1" s="122" t="s">
        <v>22</v>
      </c>
      <c r="F1" s="123"/>
      <c r="G1" s="123"/>
      <c r="H1" s="123"/>
      <c r="I1" s="32" t="s">
        <v>1</v>
      </c>
      <c r="J1" s="33" t="s">
        <v>82</v>
      </c>
    </row>
    <row r="2" spans="1:11" ht="7.5" customHeight="1" thickBot="1" x14ac:dyDescent="0.4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1" ht="15.5" x14ac:dyDescent="0.35">
      <c r="A3" s="35" t="s">
        <v>2</v>
      </c>
      <c r="B3" s="36" t="s">
        <v>3</v>
      </c>
      <c r="C3" s="36" t="s">
        <v>16</v>
      </c>
      <c r="D3" s="36" t="s">
        <v>4</v>
      </c>
      <c r="E3" s="36" t="s">
        <v>17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1" ht="26" customHeight="1" x14ac:dyDescent="0.4">
      <c r="A4" s="133" t="s">
        <v>36</v>
      </c>
      <c r="B4" s="74" t="s">
        <v>13</v>
      </c>
      <c r="C4" s="18" t="s">
        <v>46</v>
      </c>
      <c r="D4" s="19" t="s">
        <v>80</v>
      </c>
      <c r="E4" s="18" t="s">
        <v>85</v>
      </c>
      <c r="F4" s="18">
        <v>27.27</v>
      </c>
      <c r="G4" s="69">
        <v>336</v>
      </c>
      <c r="H4" s="18">
        <v>8.34</v>
      </c>
      <c r="I4" s="18">
        <v>16.72</v>
      </c>
      <c r="J4" s="18">
        <v>37.71</v>
      </c>
    </row>
    <row r="5" spans="1:11" ht="26" customHeight="1" x14ac:dyDescent="0.4">
      <c r="A5" s="134"/>
      <c r="B5" s="74" t="s">
        <v>18</v>
      </c>
      <c r="C5" s="18" t="s">
        <v>84</v>
      </c>
      <c r="D5" s="19" t="s">
        <v>83</v>
      </c>
      <c r="E5" s="18">
        <v>200</v>
      </c>
      <c r="F5" s="69">
        <v>15.5</v>
      </c>
      <c r="G5" s="69">
        <v>118.6</v>
      </c>
      <c r="H5" s="18">
        <v>4.08</v>
      </c>
      <c r="I5" s="18">
        <v>3.54</v>
      </c>
      <c r="J5" s="18">
        <v>17.579999999999998</v>
      </c>
    </row>
    <row r="6" spans="1:11" ht="26" customHeight="1" x14ac:dyDescent="0.4">
      <c r="A6" s="134"/>
      <c r="B6" s="74" t="s">
        <v>20</v>
      </c>
      <c r="C6" s="70" t="s">
        <v>86</v>
      </c>
      <c r="D6" s="19" t="s">
        <v>39</v>
      </c>
      <c r="E6" s="18">
        <v>20</v>
      </c>
      <c r="F6" s="18">
        <v>2.8</v>
      </c>
      <c r="G6" s="18">
        <v>52</v>
      </c>
      <c r="H6" s="60">
        <v>1.5</v>
      </c>
      <c r="I6" s="60">
        <v>0.5</v>
      </c>
      <c r="J6" s="69">
        <v>10.199999999999999</v>
      </c>
    </row>
    <row r="7" spans="1:11" ht="26" customHeight="1" x14ac:dyDescent="0.35">
      <c r="A7" s="135"/>
      <c r="B7" s="124" t="s">
        <v>21</v>
      </c>
      <c r="C7" s="125"/>
      <c r="D7" s="125"/>
      <c r="E7" s="126"/>
      <c r="F7" s="75">
        <f>SUM(F4:F6)</f>
        <v>45.569999999999993</v>
      </c>
      <c r="G7" s="76">
        <f>SUM(G4:G6)</f>
        <v>506.6</v>
      </c>
      <c r="H7" s="76">
        <f>SUM(H4:H6)</f>
        <v>13.92</v>
      </c>
      <c r="I7" s="76">
        <f>SUM(I4:I6)</f>
        <v>20.759999999999998</v>
      </c>
      <c r="J7" s="76">
        <f>SUM(J4:J6)</f>
        <v>65.489999999999995</v>
      </c>
    </row>
    <row r="8" spans="1:11" ht="23.15" customHeight="1" x14ac:dyDescent="0.35">
      <c r="A8" s="85"/>
      <c r="B8" s="39"/>
      <c r="C8" s="64"/>
      <c r="D8" s="64"/>
      <c r="E8" s="40"/>
      <c r="F8" s="41"/>
      <c r="G8" s="40"/>
      <c r="H8" s="40"/>
      <c r="I8" s="40"/>
      <c r="J8" s="42"/>
    </row>
    <row r="9" spans="1:11" ht="26" customHeight="1" x14ac:dyDescent="0.35">
      <c r="A9" s="134" t="s">
        <v>49</v>
      </c>
      <c r="B9" s="27" t="s">
        <v>11</v>
      </c>
      <c r="C9" s="70" t="s">
        <v>59</v>
      </c>
      <c r="D9" s="19" t="s">
        <v>60</v>
      </c>
      <c r="E9" s="77">
        <v>250</v>
      </c>
      <c r="F9" s="18">
        <v>16.22</v>
      </c>
      <c r="G9" s="18">
        <v>15.81</v>
      </c>
      <c r="H9" s="70" t="s">
        <v>87</v>
      </c>
      <c r="I9" s="60">
        <v>7.31</v>
      </c>
      <c r="J9" s="69">
        <v>12.02</v>
      </c>
    </row>
    <row r="10" spans="1:11" ht="26" customHeight="1" x14ac:dyDescent="0.35">
      <c r="A10" s="134"/>
      <c r="B10" s="27" t="s">
        <v>13</v>
      </c>
      <c r="C10" s="70" t="s">
        <v>88</v>
      </c>
      <c r="D10" s="19" t="s">
        <v>89</v>
      </c>
      <c r="E10" s="77">
        <v>150</v>
      </c>
      <c r="F10" s="18">
        <v>20.63</v>
      </c>
      <c r="G10" s="18">
        <v>137.25</v>
      </c>
      <c r="H10" s="18">
        <v>3.06</v>
      </c>
      <c r="I10" s="18">
        <v>4.8</v>
      </c>
      <c r="J10" s="18">
        <v>20.440000000000001</v>
      </c>
    </row>
    <row r="11" spans="1:11" ht="26" customHeight="1" x14ac:dyDescent="0.35">
      <c r="A11" s="134"/>
      <c r="B11" s="27" t="s">
        <v>12</v>
      </c>
      <c r="C11" s="70" t="s">
        <v>90</v>
      </c>
      <c r="D11" s="19" t="s">
        <v>91</v>
      </c>
      <c r="E11" s="77">
        <v>75</v>
      </c>
      <c r="F11" s="18">
        <v>36.22</v>
      </c>
      <c r="G11" s="18">
        <v>134.30000000000001</v>
      </c>
      <c r="H11" s="18">
        <v>8.8000000000000007</v>
      </c>
      <c r="I11" s="18">
        <v>8.1</v>
      </c>
      <c r="J11" s="18">
        <v>6.5</v>
      </c>
    </row>
    <row r="12" spans="1:11" ht="26" customHeight="1" x14ac:dyDescent="0.35">
      <c r="A12" s="134"/>
      <c r="B12" s="27" t="s">
        <v>18</v>
      </c>
      <c r="C12" s="70" t="s">
        <v>66</v>
      </c>
      <c r="D12" s="19" t="s">
        <v>92</v>
      </c>
      <c r="E12" s="77">
        <v>200</v>
      </c>
      <c r="F12" s="18">
        <v>6.08</v>
      </c>
      <c r="G12" s="18">
        <v>62</v>
      </c>
      <c r="H12" s="18">
        <v>0.13</v>
      </c>
      <c r="I12" s="18">
        <v>0.02</v>
      </c>
      <c r="J12" s="18">
        <v>15.2</v>
      </c>
    </row>
    <row r="13" spans="1:11" ht="26" customHeight="1" x14ac:dyDescent="0.35">
      <c r="A13" s="134"/>
      <c r="B13" s="27" t="s">
        <v>15</v>
      </c>
      <c r="C13" s="18" t="s">
        <v>30</v>
      </c>
      <c r="D13" s="19" t="s">
        <v>42</v>
      </c>
      <c r="E13" s="77">
        <v>40</v>
      </c>
      <c r="F13" s="18">
        <v>3.4</v>
      </c>
      <c r="G13" s="18">
        <v>80</v>
      </c>
      <c r="H13" s="18">
        <v>2.6</v>
      </c>
      <c r="I13" s="18">
        <v>0.4</v>
      </c>
      <c r="J13" s="18">
        <v>16.399999999999999</v>
      </c>
    </row>
    <row r="14" spans="1:11" ht="28" customHeight="1" x14ac:dyDescent="0.35">
      <c r="A14" s="135"/>
      <c r="B14" s="119" t="s">
        <v>21</v>
      </c>
      <c r="C14" s="120"/>
      <c r="D14" s="120"/>
      <c r="E14" s="121"/>
      <c r="F14" s="78">
        <f>SUM(F9:F13)</f>
        <v>82.55</v>
      </c>
      <c r="G14" s="78">
        <f>SUM(G9:G13)</f>
        <v>429.36</v>
      </c>
      <c r="H14" s="79">
        <f>SUM(H9:H13)</f>
        <v>14.590000000000002</v>
      </c>
      <c r="I14" s="79">
        <f>SUM(I9:I13)</f>
        <v>20.63</v>
      </c>
      <c r="J14" s="79">
        <f>SUM(J9:J13)</f>
        <v>70.56</v>
      </c>
    </row>
    <row r="15" spans="1:11" ht="28" customHeight="1" x14ac:dyDescent="0.35">
      <c r="A15" s="85"/>
      <c r="B15" s="43"/>
      <c r="C15" s="44"/>
      <c r="D15" s="130" t="s">
        <v>32</v>
      </c>
      <c r="E15" s="131"/>
      <c r="F15" s="45">
        <f>SUM(F14,F7)</f>
        <v>128.12</v>
      </c>
      <c r="G15" s="46">
        <f>SUM(G14,G7)</f>
        <v>935.96</v>
      </c>
      <c r="H15" s="46">
        <f>SUM(H7,H14)</f>
        <v>28.51</v>
      </c>
      <c r="I15" s="46">
        <f>SUM(I7,I14)</f>
        <v>41.39</v>
      </c>
      <c r="J15" s="45">
        <f>SUM(J7,J14)</f>
        <v>136.05000000000001</v>
      </c>
    </row>
    <row r="16" spans="1:11" ht="28" customHeight="1" x14ac:dyDescent="0.35">
      <c r="A16" s="85"/>
      <c r="B16" s="43"/>
      <c r="C16" s="44"/>
      <c r="D16" s="84"/>
      <c r="E16" s="84"/>
      <c r="F16" s="88"/>
      <c r="G16" s="89"/>
      <c r="H16" s="89"/>
      <c r="I16" s="89"/>
      <c r="J16" s="88"/>
      <c r="K16" s="68"/>
    </row>
    <row r="17" spans="1:12" ht="28" customHeight="1" x14ac:dyDescent="0.4">
      <c r="A17" s="136" t="s">
        <v>44</v>
      </c>
      <c r="B17" s="80" t="s">
        <v>13</v>
      </c>
      <c r="C17" s="18" t="s">
        <v>46</v>
      </c>
      <c r="D17" s="19" t="s">
        <v>80</v>
      </c>
      <c r="E17" s="18" t="s">
        <v>38</v>
      </c>
      <c r="F17" s="18">
        <v>32.270000000000003</v>
      </c>
      <c r="G17" s="69">
        <v>369</v>
      </c>
      <c r="H17" s="18">
        <v>8.39</v>
      </c>
      <c r="I17" s="18">
        <v>20.37</v>
      </c>
      <c r="J17" s="18">
        <v>37.76</v>
      </c>
    </row>
    <row r="18" spans="1:12" ht="28" customHeight="1" x14ac:dyDescent="0.4">
      <c r="A18" s="137"/>
      <c r="B18" s="80" t="s">
        <v>18</v>
      </c>
      <c r="C18" s="18" t="s">
        <v>84</v>
      </c>
      <c r="D18" s="19" t="s">
        <v>83</v>
      </c>
      <c r="E18" s="18">
        <v>200</v>
      </c>
      <c r="F18" s="69">
        <v>15.5</v>
      </c>
      <c r="G18" s="69">
        <v>118.6</v>
      </c>
      <c r="H18" s="18">
        <v>4.08</v>
      </c>
      <c r="I18" s="18">
        <v>3.54</v>
      </c>
      <c r="J18" s="18">
        <v>17.579999999999998</v>
      </c>
    </row>
    <row r="19" spans="1:12" ht="28" customHeight="1" x14ac:dyDescent="0.4">
      <c r="A19" s="137"/>
      <c r="B19" s="80" t="s">
        <v>20</v>
      </c>
      <c r="C19" s="70" t="s">
        <v>86</v>
      </c>
      <c r="D19" s="19" t="s">
        <v>39</v>
      </c>
      <c r="E19" s="18">
        <v>20</v>
      </c>
      <c r="F19" s="18">
        <v>2.8</v>
      </c>
      <c r="G19" s="18">
        <v>52</v>
      </c>
      <c r="H19" s="60">
        <v>1.5</v>
      </c>
      <c r="I19" s="60">
        <v>0.5</v>
      </c>
      <c r="J19" s="69">
        <v>10.199999999999999</v>
      </c>
    </row>
    <row r="20" spans="1:12" ht="28" customHeight="1" x14ac:dyDescent="0.35">
      <c r="A20" s="138"/>
      <c r="B20" s="127" t="s">
        <v>21</v>
      </c>
      <c r="C20" s="128"/>
      <c r="D20" s="128"/>
      <c r="E20" s="129"/>
      <c r="F20" s="81">
        <f>SUM(F17:F19)</f>
        <v>50.57</v>
      </c>
      <c r="G20" s="82">
        <f>SUM(G17:G19)</f>
        <v>539.6</v>
      </c>
      <c r="H20" s="82">
        <f>SUM(H17:H19)</f>
        <v>13.97</v>
      </c>
      <c r="I20" s="82">
        <f>SUM(I17:I19)</f>
        <v>24.41</v>
      </c>
      <c r="J20" s="82">
        <f>SUM(J17:J19)</f>
        <v>65.539999999999992</v>
      </c>
    </row>
    <row r="21" spans="1:12" ht="15.5" x14ac:dyDescent="0.35">
      <c r="A21" s="38"/>
      <c r="B21" s="39"/>
      <c r="C21" s="39"/>
      <c r="D21" s="39"/>
      <c r="E21" s="47"/>
      <c r="F21" s="48"/>
      <c r="G21" s="49"/>
      <c r="H21" s="49"/>
      <c r="I21" s="49"/>
      <c r="J21" s="50"/>
    </row>
    <row r="22" spans="1:12" ht="23.15" customHeight="1" x14ac:dyDescent="0.35">
      <c r="A22" s="139" t="s">
        <v>50</v>
      </c>
      <c r="B22" s="27" t="s">
        <v>11</v>
      </c>
      <c r="C22" s="18" t="s">
        <v>59</v>
      </c>
      <c r="D22" s="19" t="s">
        <v>60</v>
      </c>
      <c r="E22" s="77">
        <v>250</v>
      </c>
      <c r="F22" s="18">
        <v>16.22</v>
      </c>
      <c r="G22" s="18">
        <v>15.81</v>
      </c>
      <c r="H22" s="18" t="s">
        <v>87</v>
      </c>
      <c r="I22" s="18">
        <v>7.31</v>
      </c>
      <c r="J22" s="18">
        <v>12.02</v>
      </c>
      <c r="K22" s="71"/>
      <c r="L22" s="68"/>
    </row>
    <row r="23" spans="1:12" ht="23.15" customHeight="1" x14ac:dyDescent="0.35">
      <c r="A23" s="139"/>
      <c r="B23" s="27" t="s">
        <v>13</v>
      </c>
      <c r="C23" s="18" t="s">
        <v>88</v>
      </c>
      <c r="D23" s="19" t="s">
        <v>89</v>
      </c>
      <c r="E23" s="77">
        <v>150</v>
      </c>
      <c r="F23" s="18">
        <v>20.63</v>
      </c>
      <c r="G23" s="18">
        <v>137.25</v>
      </c>
      <c r="H23" s="18">
        <v>3.06</v>
      </c>
      <c r="I23" s="18">
        <v>4.8</v>
      </c>
      <c r="J23" s="18">
        <v>20.440000000000001</v>
      </c>
      <c r="K23" s="71"/>
      <c r="L23" s="68"/>
    </row>
    <row r="24" spans="1:12" ht="22" customHeight="1" x14ac:dyDescent="0.35">
      <c r="A24" s="139"/>
      <c r="B24" s="27" t="s">
        <v>12</v>
      </c>
      <c r="C24" s="18" t="s">
        <v>90</v>
      </c>
      <c r="D24" s="19" t="s">
        <v>91</v>
      </c>
      <c r="E24" s="77">
        <v>75</v>
      </c>
      <c r="F24" s="18">
        <v>36.22</v>
      </c>
      <c r="G24" s="18">
        <v>134.30000000000001</v>
      </c>
      <c r="H24" s="18">
        <v>8.8000000000000007</v>
      </c>
      <c r="I24" s="18">
        <v>8.1</v>
      </c>
      <c r="J24" s="18">
        <v>6.5</v>
      </c>
      <c r="K24" s="71"/>
      <c r="L24" s="68"/>
    </row>
    <row r="25" spans="1:12" ht="22" customHeight="1" x14ac:dyDescent="0.35">
      <c r="A25" s="139"/>
      <c r="B25" s="27" t="s">
        <v>18</v>
      </c>
      <c r="C25" s="18" t="s">
        <v>93</v>
      </c>
      <c r="D25" s="19" t="s">
        <v>81</v>
      </c>
      <c r="E25" s="77">
        <v>200</v>
      </c>
      <c r="F25" s="18">
        <v>13.7</v>
      </c>
      <c r="G25" s="18">
        <v>88.2</v>
      </c>
      <c r="H25" s="18">
        <v>0.68</v>
      </c>
      <c r="I25" s="18">
        <v>0.27</v>
      </c>
      <c r="J25" s="18">
        <v>20.76</v>
      </c>
      <c r="K25" s="71"/>
      <c r="L25" s="68"/>
    </row>
    <row r="26" spans="1:12" ht="18" x14ac:dyDescent="0.35">
      <c r="A26" s="139"/>
      <c r="B26" s="27" t="s">
        <v>15</v>
      </c>
      <c r="C26" s="18" t="s">
        <v>30</v>
      </c>
      <c r="D26" s="19" t="s">
        <v>31</v>
      </c>
      <c r="E26" s="77">
        <v>50</v>
      </c>
      <c r="F26" s="18">
        <v>2.83</v>
      </c>
      <c r="G26" s="18">
        <v>120.7</v>
      </c>
      <c r="H26" s="18">
        <v>3.48</v>
      </c>
      <c r="I26" s="18">
        <v>2.33</v>
      </c>
      <c r="J26" s="18">
        <v>20.974</v>
      </c>
      <c r="K26" s="66"/>
    </row>
    <row r="27" spans="1:12" ht="23.15" customHeight="1" x14ac:dyDescent="0.35">
      <c r="A27" s="139"/>
      <c r="B27" s="141" t="s">
        <v>21</v>
      </c>
      <c r="C27" s="142"/>
      <c r="D27" s="142"/>
      <c r="E27" s="143"/>
      <c r="F27" s="83">
        <f>SUM(F22:F26)</f>
        <v>89.6</v>
      </c>
      <c r="G27" s="83">
        <f>SUM(G22:G26)</f>
        <v>496.26</v>
      </c>
      <c r="H27" s="83">
        <f>SUM(H22:H26)</f>
        <v>16.02</v>
      </c>
      <c r="I27" s="83">
        <f>SUM(I22:I26)</f>
        <v>22.810000000000002</v>
      </c>
      <c r="J27" s="83">
        <f>SUM(J22:J26)</f>
        <v>80.694000000000003</v>
      </c>
      <c r="K27" s="66"/>
    </row>
    <row r="28" spans="1:12" ht="23.15" customHeight="1" x14ac:dyDescent="0.35">
      <c r="A28" s="139"/>
      <c r="B28" s="140" t="s">
        <v>45</v>
      </c>
      <c r="C28" s="130"/>
      <c r="D28" s="130"/>
      <c r="E28" s="131"/>
      <c r="F28" s="51">
        <f>SUM(F27,F20)</f>
        <v>140.16999999999999</v>
      </c>
      <c r="G28" s="52">
        <f>SUM(G27,G20)</f>
        <v>1035.8600000000001</v>
      </c>
      <c r="H28" s="52">
        <f>SUM(H20,H27)</f>
        <v>29.990000000000002</v>
      </c>
      <c r="I28" s="52">
        <f>SUM(I20,I27)</f>
        <v>47.22</v>
      </c>
      <c r="J28" s="51">
        <f>SUM(J20,J27)</f>
        <v>146.23399999999998</v>
      </c>
      <c r="K28" s="66"/>
    </row>
    <row r="29" spans="1:12" ht="23.15" customHeight="1" x14ac:dyDescent="0.35">
      <c r="A29" s="86"/>
      <c r="B29" s="87"/>
      <c r="C29" s="87"/>
      <c r="D29" s="87"/>
      <c r="E29" s="87"/>
      <c r="F29" s="55"/>
      <c r="G29" s="56"/>
      <c r="H29" s="56"/>
      <c r="I29" s="56"/>
      <c r="J29" s="55"/>
      <c r="K29" s="71"/>
    </row>
    <row r="30" spans="1:12" ht="23.15" customHeight="1" x14ac:dyDescent="0.4">
      <c r="A30" s="113" t="s">
        <v>33</v>
      </c>
      <c r="B30" s="23" t="s">
        <v>12</v>
      </c>
      <c r="C30" s="18" t="s">
        <v>70</v>
      </c>
      <c r="D30" s="19" t="s">
        <v>71</v>
      </c>
      <c r="E30" s="18">
        <v>75</v>
      </c>
      <c r="F30" s="18">
        <v>60.55</v>
      </c>
      <c r="G30" s="18">
        <v>118.35</v>
      </c>
      <c r="H30" s="18">
        <v>14.7</v>
      </c>
      <c r="I30" s="18">
        <v>4.95</v>
      </c>
      <c r="J30" s="69">
        <v>3.75</v>
      </c>
    </row>
    <row r="31" spans="1:12" ht="23.15" customHeight="1" x14ac:dyDescent="0.4">
      <c r="A31" s="114"/>
      <c r="B31" s="23" t="s">
        <v>13</v>
      </c>
      <c r="C31" s="18" t="s">
        <v>88</v>
      </c>
      <c r="D31" s="19" t="s">
        <v>89</v>
      </c>
      <c r="E31" s="18">
        <v>150</v>
      </c>
      <c r="F31" s="18">
        <v>20.63</v>
      </c>
      <c r="G31" s="18">
        <v>137.25</v>
      </c>
      <c r="H31" s="18">
        <v>3.06</v>
      </c>
      <c r="I31" s="18">
        <v>4.8</v>
      </c>
      <c r="J31" s="69">
        <v>20.440000000000001</v>
      </c>
    </row>
    <row r="32" spans="1:12" ht="23.15" customHeight="1" x14ac:dyDescent="0.4">
      <c r="A32" s="114"/>
      <c r="B32" s="23" t="s">
        <v>18</v>
      </c>
      <c r="C32" s="92" t="s">
        <v>43</v>
      </c>
      <c r="D32" s="91" t="s">
        <v>94</v>
      </c>
      <c r="E32" s="18">
        <v>200</v>
      </c>
      <c r="F32" s="69">
        <v>3.68</v>
      </c>
      <c r="G32" s="18">
        <v>60</v>
      </c>
      <c r="H32" s="18">
        <v>7.0000000000000007E-2</v>
      </c>
      <c r="I32" s="18">
        <v>0.02</v>
      </c>
      <c r="J32" s="69">
        <v>15</v>
      </c>
    </row>
    <row r="33" spans="1:10" ht="23.15" customHeight="1" x14ac:dyDescent="0.4">
      <c r="A33" s="114"/>
      <c r="B33" s="23"/>
      <c r="C33" s="92" t="s">
        <v>95</v>
      </c>
      <c r="D33" s="91" t="s">
        <v>96</v>
      </c>
      <c r="E33" s="18">
        <v>10</v>
      </c>
      <c r="F33" s="69">
        <v>2.86</v>
      </c>
      <c r="G33" s="18">
        <v>1.3</v>
      </c>
      <c r="H33" s="18">
        <v>0.08</v>
      </c>
      <c r="I33" s="18">
        <v>0.01</v>
      </c>
      <c r="J33" s="69">
        <v>0.17</v>
      </c>
    </row>
    <row r="34" spans="1:10" ht="23.15" customHeight="1" x14ac:dyDescent="0.4">
      <c r="A34" s="114"/>
      <c r="B34" s="23" t="s">
        <v>14</v>
      </c>
      <c r="C34" s="18" t="s">
        <v>30</v>
      </c>
      <c r="D34" s="19" t="s">
        <v>65</v>
      </c>
      <c r="E34" s="18">
        <v>40</v>
      </c>
      <c r="F34" s="18">
        <v>2.2799999999999998</v>
      </c>
      <c r="G34" s="18">
        <v>96.6</v>
      </c>
      <c r="H34" s="18">
        <v>2.78</v>
      </c>
      <c r="I34" s="18">
        <v>1.86</v>
      </c>
      <c r="J34" s="69">
        <v>16.8</v>
      </c>
    </row>
    <row r="35" spans="1:10" ht="17.5" x14ac:dyDescent="0.35">
      <c r="A35" s="114"/>
      <c r="B35" s="96" t="s">
        <v>21</v>
      </c>
      <c r="C35" s="97"/>
      <c r="D35" s="97"/>
      <c r="E35" s="98"/>
      <c r="F35" s="24">
        <f>SUM(F30:F34)</f>
        <v>90</v>
      </c>
      <c r="G35" s="24">
        <f>SUM(G30:G34)</f>
        <v>413.5</v>
      </c>
      <c r="H35" s="24">
        <f>SUM(H30:H34)</f>
        <v>20.689999999999998</v>
      </c>
      <c r="I35" s="24">
        <f>SUM(I30:I34)</f>
        <v>11.639999999999999</v>
      </c>
      <c r="J35" s="24">
        <f>SUM(J30:J34)</f>
        <v>56.16</v>
      </c>
    </row>
    <row r="36" spans="1:10" ht="18" x14ac:dyDescent="0.4">
      <c r="A36" s="115"/>
      <c r="B36" s="3"/>
      <c r="C36" s="3"/>
      <c r="D36" s="3"/>
      <c r="E36" s="7"/>
      <c r="F36" s="8"/>
      <c r="G36" s="7"/>
      <c r="H36" s="7"/>
      <c r="I36" s="7"/>
      <c r="J36" s="9"/>
    </row>
    <row r="37" spans="1:10" ht="23.15" customHeight="1" x14ac:dyDescent="0.35">
      <c r="A37" s="100" t="s">
        <v>76</v>
      </c>
      <c r="B37" s="61" t="s">
        <v>12</v>
      </c>
      <c r="C37" s="92" t="s">
        <v>97</v>
      </c>
      <c r="D37" s="19" t="s">
        <v>98</v>
      </c>
      <c r="E37" s="18" t="s">
        <v>99</v>
      </c>
      <c r="F37" s="18">
        <v>34.46</v>
      </c>
      <c r="G37" s="69">
        <v>160.82</v>
      </c>
      <c r="H37" s="18">
        <v>3.06</v>
      </c>
      <c r="I37" s="18">
        <v>4.8</v>
      </c>
      <c r="J37" s="18">
        <v>20.440000000000001</v>
      </c>
    </row>
    <row r="38" spans="1:10" ht="23.15" customHeight="1" x14ac:dyDescent="0.35">
      <c r="A38" s="100"/>
      <c r="B38" s="61" t="s">
        <v>13</v>
      </c>
      <c r="C38" s="92" t="s">
        <v>88</v>
      </c>
      <c r="D38" s="19" t="s">
        <v>89</v>
      </c>
      <c r="E38" s="18">
        <v>150</v>
      </c>
      <c r="F38" s="18">
        <v>20.63</v>
      </c>
      <c r="G38" s="69">
        <v>137.25</v>
      </c>
      <c r="H38" s="18">
        <v>3.06</v>
      </c>
      <c r="I38" s="18">
        <v>4.8</v>
      </c>
      <c r="J38" s="18">
        <v>20.440000000000001</v>
      </c>
    </row>
    <row r="39" spans="1:10" ht="23.15" customHeight="1" x14ac:dyDescent="0.35">
      <c r="A39" s="100"/>
      <c r="B39" s="62" t="s">
        <v>18</v>
      </c>
      <c r="C39" s="92" t="s">
        <v>67</v>
      </c>
      <c r="D39" s="19" t="s">
        <v>100</v>
      </c>
      <c r="E39" s="18">
        <v>200</v>
      </c>
      <c r="F39" s="69">
        <v>14.82</v>
      </c>
      <c r="G39" s="69">
        <v>112</v>
      </c>
      <c r="H39" s="18">
        <v>0.12</v>
      </c>
      <c r="I39" s="18">
        <v>0.1</v>
      </c>
      <c r="J39" s="18">
        <v>27.5</v>
      </c>
    </row>
    <row r="40" spans="1:10" ht="23.15" customHeight="1" x14ac:dyDescent="0.35">
      <c r="A40" s="100"/>
      <c r="B40" s="61" t="s">
        <v>14</v>
      </c>
      <c r="C40" s="70" t="s">
        <v>30</v>
      </c>
      <c r="D40" s="20" t="s">
        <v>65</v>
      </c>
      <c r="E40" s="18">
        <v>40</v>
      </c>
      <c r="F40" s="69">
        <v>2.09</v>
      </c>
      <c r="G40" s="69">
        <v>95.6</v>
      </c>
      <c r="H40" s="18">
        <v>2.78</v>
      </c>
      <c r="I40" s="18">
        <v>1.86</v>
      </c>
      <c r="J40" s="18">
        <v>16.78</v>
      </c>
    </row>
    <row r="41" spans="1:10" ht="23.15" customHeight="1" x14ac:dyDescent="0.35">
      <c r="A41" s="100"/>
      <c r="B41" s="96" t="s">
        <v>21</v>
      </c>
      <c r="C41" s="97"/>
      <c r="D41" s="97"/>
      <c r="E41" s="98"/>
      <c r="F41" s="21">
        <f>SUM(F37:F40)</f>
        <v>72</v>
      </c>
      <c r="G41" s="22">
        <f>SUM(G37:G40)</f>
        <v>505.66999999999996</v>
      </c>
      <c r="H41" s="22">
        <f>SUM(H37:H40)</f>
        <v>9.02</v>
      </c>
      <c r="I41" s="22">
        <f>SUM(I37:I40)</f>
        <v>11.559999999999999</v>
      </c>
      <c r="J41" s="22">
        <f>SUM(J37:J40)</f>
        <v>85.16</v>
      </c>
    </row>
    <row r="42" spans="1:10" ht="23.15" customHeight="1" x14ac:dyDescent="0.35">
      <c r="A42" s="11"/>
      <c r="B42" s="26"/>
      <c r="C42" s="14"/>
      <c r="D42" s="14"/>
      <c r="E42" s="14"/>
      <c r="F42" s="14"/>
      <c r="G42" s="14"/>
      <c r="H42" s="14"/>
      <c r="I42" s="14"/>
      <c r="J42" s="14"/>
    </row>
    <row r="43" spans="1:10" ht="23.15" customHeight="1" x14ac:dyDescent="0.35">
      <c r="A43" s="100" t="s">
        <v>34</v>
      </c>
      <c r="B43" s="27" t="s">
        <v>12</v>
      </c>
      <c r="C43" s="90" t="s">
        <v>97</v>
      </c>
      <c r="D43" s="19" t="s">
        <v>98</v>
      </c>
      <c r="E43" s="18" t="s">
        <v>99</v>
      </c>
      <c r="F43" s="18">
        <v>34.46</v>
      </c>
      <c r="G43" s="69">
        <v>160.82</v>
      </c>
      <c r="H43" s="18">
        <v>3.06</v>
      </c>
      <c r="I43" s="18">
        <v>4.8</v>
      </c>
      <c r="J43" s="18">
        <v>20.440000000000001</v>
      </c>
    </row>
    <row r="44" spans="1:10" ht="18" x14ac:dyDescent="0.35">
      <c r="A44" s="100"/>
      <c r="B44" s="63" t="s">
        <v>13</v>
      </c>
      <c r="C44" s="18" t="s">
        <v>88</v>
      </c>
      <c r="D44" s="19" t="s">
        <v>89</v>
      </c>
      <c r="E44" s="18">
        <v>150</v>
      </c>
      <c r="F44" s="69">
        <v>20.63</v>
      </c>
      <c r="G44" s="69">
        <v>137.25</v>
      </c>
      <c r="H44" s="70">
        <v>3.06</v>
      </c>
      <c r="I44" s="18">
        <v>4.8</v>
      </c>
      <c r="J44" s="18">
        <v>20.440000000000001</v>
      </c>
    </row>
    <row r="45" spans="1:10" ht="18" x14ac:dyDescent="0.35">
      <c r="A45" s="100"/>
      <c r="B45" s="63" t="s">
        <v>18</v>
      </c>
      <c r="C45" s="18" t="s">
        <v>67</v>
      </c>
      <c r="D45" s="19" t="s">
        <v>100</v>
      </c>
      <c r="E45" s="18">
        <v>200</v>
      </c>
      <c r="F45" s="69">
        <v>14.82</v>
      </c>
      <c r="G45" s="69">
        <v>112</v>
      </c>
      <c r="H45" s="70">
        <v>0.12</v>
      </c>
      <c r="I45" s="18">
        <v>0.1</v>
      </c>
      <c r="J45" s="18">
        <v>27.5</v>
      </c>
    </row>
    <row r="46" spans="1:10" ht="23.15" customHeight="1" x14ac:dyDescent="0.35">
      <c r="A46" s="100"/>
      <c r="B46" s="63" t="s">
        <v>14</v>
      </c>
      <c r="C46" s="70" t="s">
        <v>30</v>
      </c>
      <c r="D46" s="19" t="s">
        <v>65</v>
      </c>
      <c r="E46" s="18">
        <v>40</v>
      </c>
      <c r="F46" s="18">
        <v>2.09</v>
      </c>
      <c r="G46" s="18">
        <v>95.6</v>
      </c>
      <c r="H46" s="18">
        <v>2.78</v>
      </c>
      <c r="I46" s="18">
        <v>1.86</v>
      </c>
      <c r="J46" s="18">
        <v>16.78</v>
      </c>
    </row>
    <row r="47" spans="1:10" ht="23.15" customHeight="1" x14ac:dyDescent="0.35">
      <c r="A47" s="100"/>
      <c r="B47" s="99" t="s">
        <v>21</v>
      </c>
      <c r="C47" s="99"/>
      <c r="D47" s="99"/>
      <c r="E47" s="99"/>
      <c r="F47" s="21">
        <f>SUM(F43:F46)</f>
        <v>72</v>
      </c>
      <c r="G47" s="22">
        <f>SUM(G43:G46)</f>
        <v>505.66999999999996</v>
      </c>
      <c r="H47" s="22">
        <f>SUM(H43:H46)</f>
        <v>9.02</v>
      </c>
      <c r="I47" s="22">
        <f>SUM(I43:I46)</f>
        <v>11.559999999999999</v>
      </c>
      <c r="J47" s="22">
        <f>SUM(J43:J46)</f>
        <v>85.16</v>
      </c>
    </row>
    <row r="48" spans="1:10" ht="15.5" x14ac:dyDescent="0.35">
      <c r="A48" s="53"/>
      <c r="B48" s="34"/>
      <c r="C48" s="34"/>
      <c r="D48" s="54"/>
      <c r="E48" s="54"/>
      <c r="F48" s="55"/>
      <c r="G48" s="56"/>
      <c r="H48" s="56"/>
      <c r="I48" s="56"/>
      <c r="J48" s="55"/>
    </row>
    <row r="49" spans="1:10" ht="15.5" x14ac:dyDescent="0.35">
      <c r="A49" s="57"/>
      <c r="B49" s="58" t="s">
        <v>23</v>
      </c>
      <c r="C49" s="58"/>
      <c r="D49" s="58"/>
      <c r="E49" s="58"/>
      <c r="F49" s="58"/>
      <c r="G49" s="144" t="s">
        <v>24</v>
      </c>
      <c r="H49" s="144"/>
      <c r="I49" s="144"/>
      <c r="J49" s="144"/>
    </row>
    <row r="50" spans="1:10" ht="15.5" x14ac:dyDescent="0.35">
      <c r="A50" s="57"/>
      <c r="B50" s="34"/>
      <c r="C50" s="34"/>
      <c r="D50" s="34"/>
      <c r="E50" s="34"/>
      <c r="F50" s="34"/>
      <c r="G50" s="34"/>
      <c r="H50" s="34"/>
      <c r="I50" s="34"/>
      <c r="J50" s="58"/>
    </row>
    <row r="51" spans="1:10" ht="15.5" x14ac:dyDescent="0.35">
      <c r="A51" s="57"/>
      <c r="B51" s="58" t="s">
        <v>25</v>
      </c>
      <c r="C51" s="58"/>
      <c r="D51" s="58"/>
      <c r="E51" s="58"/>
      <c r="F51" s="58"/>
      <c r="G51" s="144" t="s">
        <v>26</v>
      </c>
      <c r="H51" s="144"/>
      <c r="I51" s="144"/>
      <c r="J51" s="34"/>
    </row>
    <row r="52" spans="1:10" ht="15.5" x14ac:dyDescent="0.35">
      <c r="A52" s="57"/>
      <c r="B52" s="34"/>
      <c r="C52" s="34"/>
      <c r="D52" s="34"/>
      <c r="E52" s="34"/>
      <c r="F52" s="34"/>
      <c r="G52" s="34"/>
      <c r="H52" s="34"/>
      <c r="I52" s="34"/>
      <c r="J52" s="34"/>
    </row>
    <row r="53" spans="1:10" ht="15.5" x14ac:dyDescent="0.35">
      <c r="A53" s="59"/>
      <c r="B53" s="58" t="s">
        <v>27</v>
      </c>
      <c r="C53" s="58"/>
      <c r="D53" s="58"/>
      <c r="E53" s="58"/>
      <c r="F53" s="58"/>
      <c r="G53" s="144" t="s">
        <v>28</v>
      </c>
      <c r="H53" s="144"/>
      <c r="I53" s="144"/>
      <c r="J53" s="144"/>
    </row>
    <row r="54" spans="1:10" ht="15.5" x14ac:dyDescent="0.35">
      <c r="A54" s="132"/>
      <c r="B54" s="34"/>
      <c r="C54" s="34"/>
      <c r="D54" s="34"/>
      <c r="E54" s="34"/>
      <c r="F54" s="34"/>
      <c r="G54" s="34"/>
      <c r="H54" s="34"/>
      <c r="I54" s="34"/>
      <c r="J54" s="34"/>
    </row>
    <row r="55" spans="1:10" ht="15.5" x14ac:dyDescent="0.35">
      <c r="A55" s="132"/>
      <c r="B55" s="34"/>
      <c r="C55" s="34"/>
      <c r="D55" s="34"/>
      <c r="E55" s="34"/>
      <c r="F55" s="34"/>
      <c r="G55" s="34"/>
      <c r="H55" s="34"/>
      <c r="I55" s="34"/>
      <c r="J55" s="34"/>
    </row>
    <row r="56" spans="1:10" ht="15.5" x14ac:dyDescent="0.35">
      <c r="A56" s="132"/>
      <c r="B56" s="34"/>
      <c r="C56" s="34"/>
      <c r="D56" s="34"/>
      <c r="E56" s="34"/>
      <c r="F56" s="34"/>
      <c r="G56" s="34"/>
      <c r="H56" s="34"/>
      <c r="I56" s="34"/>
      <c r="J56" s="34"/>
    </row>
    <row r="57" spans="1:10" ht="15.5" x14ac:dyDescent="0.35">
      <c r="A57" s="132"/>
      <c r="B57" s="34"/>
      <c r="C57" s="34"/>
      <c r="D57" s="34"/>
      <c r="E57" s="34"/>
      <c r="F57" s="34"/>
      <c r="G57" s="34"/>
      <c r="H57" s="34"/>
      <c r="I57" s="34"/>
      <c r="J57" s="34"/>
    </row>
    <row r="58" spans="1:10" ht="15.5" x14ac:dyDescent="0.35">
      <c r="A58" s="132"/>
      <c r="B58" s="34"/>
      <c r="C58" s="34"/>
      <c r="D58" s="34"/>
      <c r="E58" s="34"/>
      <c r="F58" s="34"/>
      <c r="G58" s="34"/>
      <c r="H58" s="34"/>
      <c r="I58" s="34"/>
      <c r="J58" s="34"/>
    </row>
    <row r="59" spans="1:10" ht="15.5" x14ac:dyDescent="0.35">
      <c r="A59" s="132"/>
      <c r="B59" s="34"/>
      <c r="C59" s="34"/>
      <c r="D59" s="34"/>
      <c r="E59" s="34"/>
      <c r="F59" s="34"/>
      <c r="G59" s="34"/>
      <c r="H59" s="34"/>
      <c r="I59" s="34"/>
      <c r="J59" s="34"/>
    </row>
    <row r="60" spans="1:10" ht="15.5" x14ac:dyDescent="0.35">
      <c r="A60" s="132"/>
      <c r="B60" s="34"/>
      <c r="C60" s="34"/>
      <c r="D60" s="34"/>
      <c r="E60" s="34"/>
      <c r="F60" s="34"/>
      <c r="G60" s="34"/>
      <c r="H60" s="34"/>
      <c r="I60" s="34"/>
      <c r="J60" s="34"/>
    </row>
    <row r="61" spans="1:10" ht="15.5" x14ac:dyDescent="0.35">
      <c r="A61" s="132"/>
      <c r="B61" s="34"/>
      <c r="C61" s="34"/>
      <c r="D61" s="34"/>
      <c r="E61" s="34"/>
      <c r="F61" s="34"/>
      <c r="G61" s="34"/>
      <c r="H61" s="34"/>
      <c r="I61" s="34"/>
      <c r="J61" s="34"/>
    </row>
    <row r="62" spans="1:10" ht="15.5" x14ac:dyDescent="0.35">
      <c r="A62" s="132"/>
      <c r="B62" s="34"/>
      <c r="C62" s="34"/>
      <c r="D62" s="34"/>
      <c r="E62" s="34"/>
      <c r="F62" s="34"/>
      <c r="G62" s="34"/>
      <c r="H62" s="34"/>
      <c r="I62" s="34"/>
      <c r="J62" s="34"/>
    </row>
  </sheetData>
  <mergeCells count="22">
    <mergeCell ref="B28:E28"/>
    <mergeCell ref="B27:E27"/>
    <mergeCell ref="G51:I51"/>
    <mergeCell ref="G49:J49"/>
    <mergeCell ref="G53:J53"/>
    <mergeCell ref="B35:E35"/>
    <mergeCell ref="B41:E41"/>
    <mergeCell ref="B47:E47"/>
    <mergeCell ref="A54:A62"/>
    <mergeCell ref="A4:A7"/>
    <mergeCell ref="A9:A14"/>
    <mergeCell ref="A17:A20"/>
    <mergeCell ref="A22:A28"/>
    <mergeCell ref="A30:A36"/>
    <mergeCell ref="A37:A41"/>
    <mergeCell ref="A43:A47"/>
    <mergeCell ref="B1:D1"/>
    <mergeCell ref="B14:E14"/>
    <mergeCell ref="E1:H1"/>
    <mergeCell ref="B7:E7"/>
    <mergeCell ref="B20:E20"/>
    <mergeCell ref="D15:E15"/>
  </mergeCells>
  <pageMargins left="0.23622047244094491" right="0.23622047244094491" top="0.74803149606299213" bottom="0.74803149606299213" header="0.31496062992125984" footer="0.31496062992125984"/>
  <pageSetup paperSize="9"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1-4</vt:lpstr>
      <vt:lpstr>5-11</vt:lpstr>
      <vt:lpstr>'1-4'!Область_печати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2023-12-29T10:13:30Z</cp:lastPrinted>
  <dcterms:created xsi:type="dcterms:W3CDTF">2015-06-05T18:19:34Z</dcterms:created>
  <dcterms:modified xsi:type="dcterms:W3CDTF">2023-12-29T10:13:32Z</dcterms:modified>
</cp:coreProperties>
</file>