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4\12.01\"/>
    </mc:Choice>
  </mc:AlternateContent>
  <bookViews>
    <workbookView xWindow="0" yWindow="0" windowWidth="19180" windowHeight="7030"/>
  </bookViews>
  <sheets>
    <sheet name="5-11" sheetId="1" r:id="rId1"/>
  </sheets>
  <definedNames>
    <definedName name="_xlnm.Print_Area" localSheetId="0">'5-11'!$A$1:$J$46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I37" i="1"/>
  <c r="H37" i="1"/>
  <c r="G37" i="1"/>
  <c r="F37" i="1"/>
  <c r="J30" i="1"/>
  <c r="I30" i="1"/>
  <c r="H30" i="1"/>
  <c r="G30" i="1"/>
  <c r="F30" i="1"/>
  <c r="J12" i="1" l="1"/>
  <c r="I12" i="1"/>
  <c r="H12" i="1"/>
  <c r="G12" i="1"/>
  <c r="F12" i="1"/>
  <c r="J23" i="1" l="1"/>
  <c r="I23" i="1"/>
  <c r="H23" i="1"/>
  <c r="G23" i="1"/>
  <c r="F23" i="1"/>
  <c r="J18" i="1" l="1"/>
  <c r="I18" i="1"/>
  <c r="H18" i="1"/>
  <c r="G18" i="1"/>
  <c r="F18" i="1"/>
  <c r="J24" i="1" l="1"/>
  <c r="I24" i="1"/>
  <c r="H24" i="1"/>
  <c r="G24" i="1"/>
  <c r="F24" i="1"/>
  <c r="J7" i="1" l="1"/>
  <c r="I7" i="1"/>
  <c r="H7" i="1"/>
  <c r="G7" i="1"/>
  <c r="F7" i="1"/>
  <c r="H13" i="1" l="1"/>
  <c r="J13" i="1"/>
  <c r="G13" i="1"/>
  <c r="I13" i="1"/>
  <c r="F13" i="1"/>
</calcChain>
</file>

<file path=xl/sharedStrings.xml><?xml version="1.0" encoding="utf-8"?>
<sst xmlns="http://schemas.openxmlformats.org/spreadsheetml/2006/main" count="103" uniqueCount="70">
  <si>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</si>
  <si>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</si>
  <si>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</si>
  <si>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</si>
  <si>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</si>
  <si>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</si>
  <si>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</si>
  <si>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</si>
  <si>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</si>
  <si>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</si>
  <si>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</si>
  <si>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</si>
  <si>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</si>
  <si>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</si>
  <si>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</si>
  <si>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</si>
  <si>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</si>
  <si>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</si>
  <si>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</si>
  <si>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</si>
  <si>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</si>
  <si>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</si>
  <si>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</si>
  <si>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</si>
  <si>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</si>
  <si>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</si>
  <si>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</si>
  <si>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405/15</t>
  </si>
  <si>
    <t>Батон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</si>
  <si>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</si>
  <si>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</si>
  <si>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</si>
  <si>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200/20</t>
  </si>
  <si>
    <t>376/15</t>
  </si>
  <si>
    <t>Чай с сахаром</t>
  </si>
  <si>
    <t>150/15</t>
  </si>
  <si>
    <t>ЗАВТРАК            (5-11 классы ОХРАНА ЗРЕНИЯ)</t>
  </si>
  <si>
    <t>ИТОГО 5-11 классы охрана зрения</t>
  </si>
  <si>
    <t>173/15</t>
  </si>
  <si>
    <t>Каша пшеничная молочная</t>
  </si>
  <si>
    <t>Сыр порционно</t>
  </si>
  <si>
    <t>285/15</t>
  </si>
  <si>
    <t>Макаронник с мясом</t>
  </si>
  <si>
    <t>17,79</t>
  </si>
  <si>
    <t>348/15</t>
  </si>
  <si>
    <t>Компот из кураги</t>
  </si>
  <si>
    <t>ОБЕД                (1-4 классы ОХРАНА ЗРЕНИЯ)</t>
  </si>
  <si>
    <t>ОБЕД               (5-11 классы ОХРАНА ЗРЕНИЯ)</t>
  </si>
  <si>
    <t>377/15</t>
  </si>
  <si>
    <t>12.01.2024</t>
  </si>
  <si>
    <t>739/22</t>
  </si>
  <si>
    <t>Чай с лимоном</t>
  </si>
  <si>
    <t>Слойка обсыпная</t>
  </si>
  <si>
    <t>388/15</t>
  </si>
  <si>
    <t>Напиток из шиповника</t>
  </si>
  <si>
    <t>173/15/22</t>
  </si>
  <si>
    <t>200/10</t>
  </si>
  <si>
    <t>271С/15/22</t>
  </si>
  <si>
    <t>Котлета мясная домашняя</t>
  </si>
  <si>
    <t>200/15</t>
  </si>
  <si>
    <t>15/15/22</t>
  </si>
  <si>
    <t>Батон подмосковный</t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</si>
  <si>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семей,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</si>
  <si>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t>15/22</t>
  </si>
  <si>
    <t>Сдоба с повидлом</t>
  </si>
  <si>
    <t>199/22</t>
  </si>
  <si>
    <t>Гороховое пюре</t>
  </si>
  <si>
    <t>453/22</t>
  </si>
  <si>
    <t>Отбивная из куриного филе</t>
  </si>
  <si>
    <t>1/15/23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</si>
</sst>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53"/>
  <sheetViews>
    <sheetView showGridLines="0" showRowColHeaders="0" tabSelected="1" view="pageBreakPreview" topLeftCell="A20" zoomScaleNormal="100" zoomScaleSheetLayoutView="100" workbookViewId="0">
      <selection activeCell="D29" sqref="D29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7" max="7" width="13.453125" customWidth="1"/>
    <col min="8" max="9" width="7.81640625" customWidth="1"/>
    <col min="10" max="10" width="10.453125" customWidth="1"/>
  </cols>
  <sheetData>
    <row r="1" spans="1:11" ht="50" customHeight="1" x14ac:dyDescent="0.35">
      <c r="A1" s="16" t="s">
        <v>0</v>
      </c>
      <c r="B1" s="74" t="s">
        <v>17</v>
      </c>
      <c r="C1" s="75"/>
      <c r="D1" s="76"/>
      <c r="E1" s="80" t="s">
        <v>20</v>
      </c>
      <c r="F1" s="81"/>
      <c r="G1" s="81"/>
      <c r="H1" s="81"/>
      <c r="I1" s="17" t="s">
        <v>1</v>
      </c>
      <c r="J1" s="18" t="s">
        <v>49</v>
      </c>
    </row>
    <row r="2" spans="1:11" ht="7.5" customHeight="1" thickBot="1" x14ac:dyDescent="0.4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1" ht="15.5" x14ac:dyDescent="0.35">
      <c r="A3" s="20" t="s">
        <v>2</v>
      </c>
      <c r="B3" s="21" t="s">
        <v>3</v>
      </c>
      <c r="C3" s="21" t="s">
        <v>14</v>
      </c>
      <c r="D3" s="21" t="s">
        <v>4</v>
      </c>
      <c r="E3" s="21" t="s">
        <v>15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1" ht="26" customHeight="1" x14ac:dyDescent="0.4">
      <c r="A4" s="91" t="s">
        <v>31</v>
      </c>
      <c r="B4" s="54" t="s">
        <v>11</v>
      </c>
      <c r="C4" s="7" t="s">
        <v>38</v>
      </c>
      <c r="D4" s="8" t="s">
        <v>39</v>
      </c>
      <c r="E4" s="7" t="s">
        <v>35</v>
      </c>
      <c r="F4" s="7">
        <v>24.9</v>
      </c>
      <c r="G4" s="51">
        <v>269.25</v>
      </c>
      <c r="H4" s="7">
        <v>7.47</v>
      </c>
      <c r="I4" s="7">
        <v>9.57</v>
      </c>
      <c r="J4" s="7">
        <v>38.31</v>
      </c>
    </row>
    <row r="5" spans="1:11" ht="26" customHeight="1" x14ac:dyDescent="0.4">
      <c r="A5" s="92"/>
      <c r="B5" s="54" t="s">
        <v>16</v>
      </c>
      <c r="C5" s="7" t="s">
        <v>48</v>
      </c>
      <c r="D5" s="8" t="s">
        <v>51</v>
      </c>
      <c r="E5" s="7">
        <v>200</v>
      </c>
      <c r="F5" s="51">
        <v>6.08</v>
      </c>
      <c r="G5" s="51">
        <v>60</v>
      </c>
      <c r="H5" s="7">
        <v>7.0000000000000007E-2</v>
      </c>
      <c r="I5" s="7">
        <v>0.02</v>
      </c>
      <c r="J5" s="7">
        <v>15</v>
      </c>
    </row>
    <row r="6" spans="1:11" ht="26" customHeight="1" x14ac:dyDescent="0.4">
      <c r="A6" s="92"/>
      <c r="B6" s="54" t="s">
        <v>18</v>
      </c>
      <c r="C6" s="52" t="s">
        <v>50</v>
      </c>
      <c r="D6" s="8" t="s">
        <v>52</v>
      </c>
      <c r="E6" s="7">
        <v>40</v>
      </c>
      <c r="F6" s="7">
        <v>21.2</v>
      </c>
      <c r="G6" s="7">
        <v>120</v>
      </c>
      <c r="H6" s="45">
        <v>2.4</v>
      </c>
      <c r="I6" s="45">
        <v>5.6</v>
      </c>
      <c r="J6" s="51">
        <v>15.6</v>
      </c>
    </row>
    <row r="7" spans="1:11" ht="26" customHeight="1" x14ac:dyDescent="0.35">
      <c r="A7" s="93"/>
      <c r="B7" s="82" t="s">
        <v>19</v>
      </c>
      <c r="C7" s="83"/>
      <c r="D7" s="83"/>
      <c r="E7" s="84"/>
      <c r="F7" s="55">
        <f>SUM(F4:F6)</f>
        <v>52.179999999999993</v>
      </c>
      <c r="G7" s="56">
        <f>SUM(G4:G6)</f>
        <v>449.25</v>
      </c>
      <c r="H7" s="56">
        <f>SUM(H4:H6)</f>
        <v>9.94</v>
      </c>
      <c r="I7" s="56">
        <f>SUM(I4:I6)</f>
        <v>15.19</v>
      </c>
      <c r="J7" s="56">
        <f>SUM(J4:J6)</f>
        <v>68.91</v>
      </c>
    </row>
    <row r="8" spans="1:11" ht="23.15" customHeight="1" x14ac:dyDescent="0.35">
      <c r="A8" s="65"/>
      <c r="B8" s="24"/>
      <c r="C8" s="48"/>
      <c r="D8" s="48"/>
      <c r="E8" s="25"/>
      <c r="F8" s="26"/>
      <c r="G8" s="25"/>
      <c r="H8" s="25"/>
      <c r="I8" s="25"/>
      <c r="J8" s="27"/>
    </row>
    <row r="9" spans="1:11" ht="26" customHeight="1" x14ac:dyDescent="0.35">
      <c r="A9" s="92" t="s">
        <v>46</v>
      </c>
      <c r="B9" s="15" t="s">
        <v>10</v>
      </c>
      <c r="C9" s="52" t="s">
        <v>41</v>
      </c>
      <c r="D9" s="8" t="s">
        <v>42</v>
      </c>
      <c r="E9" s="57">
        <v>145</v>
      </c>
      <c r="F9" s="7">
        <v>58.89</v>
      </c>
      <c r="G9" s="7">
        <v>275</v>
      </c>
      <c r="H9" s="52" t="s">
        <v>43</v>
      </c>
      <c r="I9" s="45">
        <v>24.82</v>
      </c>
      <c r="J9" s="51">
        <v>20.73</v>
      </c>
    </row>
    <row r="10" spans="1:11" ht="26" customHeight="1" x14ac:dyDescent="0.35">
      <c r="A10" s="92"/>
      <c r="B10" s="15" t="s">
        <v>16</v>
      </c>
      <c r="C10" s="52" t="s">
        <v>53</v>
      </c>
      <c r="D10" s="8" t="s">
        <v>54</v>
      </c>
      <c r="E10" s="57">
        <v>200</v>
      </c>
      <c r="F10" s="7">
        <v>13.7</v>
      </c>
      <c r="G10" s="7">
        <v>88.2</v>
      </c>
      <c r="H10" s="7">
        <v>0.68</v>
      </c>
      <c r="I10" s="7">
        <v>0.27</v>
      </c>
      <c r="J10" s="7">
        <v>20.76</v>
      </c>
    </row>
    <row r="11" spans="1:11" ht="26" customHeight="1" x14ac:dyDescent="0.35">
      <c r="A11" s="92"/>
      <c r="B11" s="15" t="s">
        <v>13</v>
      </c>
      <c r="C11" s="7" t="s">
        <v>33</v>
      </c>
      <c r="D11" s="8" t="s">
        <v>28</v>
      </c>
      <c r="E11" s="57">
        <v>65</v>
      </c>
      <c r="F11" s="7">
        <v>3.35</v>
      </c>
      <c r="G11" s="7">
        <v>60.5</v>
      </c>
      <c r="H11" s="7">
        <v>1.74</v>
      </c>
      <c r="I11" s="7">
        <v>1.17</v>
      </c>
      <c r="J11" s="7">
        <v>11</v>
      </c>
    </row>
    <row r="12" spans="1:11" ht="28" customHeight="1" x14ac:dyDescent="0.35">
      <c r="A12" s="93"/>
      <c r="B12" s="77" t="s">
        <v>19</v>
      </c>
      <c r="C12" s="78"/>
      <c r="D12" s="78"/>
      <c r="E12" s="79"/>
      <c r="F12" s="58">
        <f>SUM(F9:F11)</f>
        <v>75.94</v>
      </c>
      <c r="G12" s="58">
        <f>SUM(G9:G11)</f>
        <v>423.7</v>
      </c>
      <c r="H12" s="59">
        <f>SUM(H9:H11)</f>
        <v>2.42</v>
      </c>
      <c r="I12" s="59">
        <f>SUM(I9:I11)</f>
        <v>26.259999999999998</v>
      </c>
      <c r="J12" s="59">
        <f>SUM(J9:J11)</f>
        <v>52.49</v>
      </c>
    </row>
    <row r="13" spans="1:11" ht="28" customHeight="1" x14ac:dyDescent="0.35">
      <c r="A13" s="65"/>
      <c r="B13" s="28"/>
      <c r="C13" s="29"/>
      <c r="D13" s="88" t="s">
        <v>29</v>
      </c>
      <c r="E13" s="89"/>
      <c r="F13" s="30">
        <f>SUM(F12,F7)</f>
        <v>128.12</v>
      </c>
      <c r="G13" s="31">
        <f>SUM(G12,G7)</f>
        <v>872.95</v>
      </c>
      <c r="H13" s="31">
        <f>SUM(H7,H12)</f>
        <v>12.36</v>
      </c>
      <c r="I13" s="31">
        <f>SUM(I7,I12)</f>
        <v>41.449999999999996</v>
      </c>
      <c r="J13" s="30">
        <f>SUM(J7,J12)</f>
        <v>121.4</v>
      </c>
    </row>
    <row r="14" spans="1:11" ht="28" customHeight="1" x14ac:dyDescent="0.35">
      <c r="A14" s="65"/>
      <c r="B14" s="28"/>
      <c r="C14" s="29"/>
      <c r="D14" s="64"/>
      <c r="E14" s="64"/>
      <c r="F14" s="68"/>
      <c r="G14" s="69"/>
      <c r="H14" s="69"/>
      <c r="I14" s="69"/>
      <c r="J14" s="68"/>
      <c r="K14" s="50"/>
    </row>
    <row r="15" spans="1:11" ht="28" customHeight="1" x14ac:dyDescent="0.4">
      <c r="A15" s="94" t="s">
        <v>36</v>
      </c>
      <c r="B15" s="60" t="s">
        <v>11</v>
      </c>
      <c r="C15" s="7" t="s">
        <v>38</v>
      </c>
      <c r="D15" s="8" t="s">
        <v>39</v>
      </c>
      <c r="E15" s="7" t="s">
        <v>32</v>
      </c>
      <c r="F15" s="7">
        <v>33.19</v>
      </c>
      <c r="G15" s="51">
        <v>359</v>
      </c>
      <c r="H15" s="7">
        <v>9.9600000000000009</v>
      </c>
      <c r="I15" s="7">
        <v>12.75</v>
      </c>
      <c r="J15" s="7">
        <v>51.07</v>
      </c>
    </row>
    <row r="16" spans="1:11" ht="28" customHeight="1" x14ac:dyDescent="0.4">
      <c r="A16" s="95"/>
      <c r="B16" s="60" t="s">
        <v>16</v>
      </c>
      <c r="C16" s="7" t="s">
        <v>48</v>
      </c>
      <c r="D16" s="8" t="s">
        <v>51</v>
      </c>
      <c r="E16" s="7">
        <v>200</v>
      </c>
      <c r="F16" s="51">
        <v>6.08</v>
      </c>
      <c r="G16" s="51">
        <v>60</v>
      </c>
      <c r="H16" s="7">
        <v>7.0000000000000007E-2</v>
      </c>
      <c r="I16" s="7">
        <v>0.02</v>
      </c>
      <c r="J16" s="7">
        <v>15</v>
      </c>
    </row>
    <row r="17" spans="1:12" ht="28" customHeight="1" x14ac:dyDescent="0.4">
      <c r="A17" s="95"/>
      <c r="B17" s="60" t="s">
        <v>18</v>
      </c>
      <c r="C17" s="7" t="s">
        <v>50</v>
      </c>
      <c r="D17" s="8" t="s">
        <v>52</v>
      </c>
      <c r="E17" s="7">
        <v>40</v>
      </c>
      <c r="F17" s="51">
        <v>21.2</v>
      </c>
      <c r="G17" s="51">
        <v>120</v>
      </c>
      <c r="H17" s="7">
        <v>2.4</v>
      </c>
      <c r="I17" s="7">
        <v>5.6</v>
      </c>
      <c r="J17" s="7">
        <v>15.6</v>
      </c>
    </row>
    <row r="18" spans="1:12" ht="28" customHeight="1" x14ac:dyDescent="0.35">
      <c r="A18" s="96"/>
      <c r="B18" s="85" t="s">
        <v>19</v>
      </c>
      <c r="C18" s="86"/>
      <c r="D18" s="86"/>
      <c r="E18" s="87"/>
      <c r="F18" s="61">
        <f>SUM(F15:F17)</f>
        <v>60.47</v>
      </c>
      <c r="G18" s="62">
        <f>SUM(G15:G17)</f>
        <v>539</v>
      </c>
      <c r="H18" s="62">
        <f>SUM(H15:H17)</f>
        <v>12.430000000000001</v>
      </c>
      <c r="I18" s="62">
        <f>SUM(I15:I17)</f>
        <v>18.369999999999997</v>
      </c>
      <c r="J18" s="62">
        <f>SUM(J15:J17)</f>
        <v>81.669999999999987</v>
      </c>
    </row>
    <row r="19" spans="1:12" ht="15.5" x14ac:dyDescent="0.35">
      <c r="A19" s="23"/>
      <c r="B19" s="24"/>
      <c r="C19" s="24"/>
      <c r="D19" s="24"/>
      <c r="E19" s="32"/>
      <c r="F19" s="33"/>
      <c r="G19" s="34"/>
      <c r="H19" s="34"/>
      <c r="I19" s="34"/>
      <c r="J19" s="35"/>
    </row>
    <row r="20" spans="1:12" ht="23.15" customHeight="1" x14ac:dyDescent="0.35">
      <c r="A20" s="97" t="s">
        <v>47</v>
      </c>
      <c r="B20" s="15" t="s">
        <v>10</v>
      </c>
      <c r="C20" s="7" t="s">
        <v>41</v>
      </c>
      <c r="D20" s="8" t="s">
        <v>42</v>
      </c>
      <c r="E20" s="57">
        <v>145</v>
      </c>
      <c r="F20" s="7">
        <v>58.89</v>
      </c>
      <c r="G20" s="7">
        <v>275</v>
      </c>
      <c r="H20" s="7" t="s">
        <v>43</v>
      </c>
      <c r="I20" s="7">
        <v>24.82</v>
      </c>
      <c r="J20" s="7">
        <v>20.73</v>
      </c>
      <c r="K20" s="53"/>
      <c r="L20" s="50"/>
    </row>
    <row r="21" spans="1:12" ht="22" customHeight="1" x14ac:dyDescent="0.35">
      <c r="A21" s="97"/>
      <c r="B21" s="15" t="s">
        <v>16</v>
      </c>
      <c r="C21" s="7" t="s">
        <v>44</v>
      </c>
      <c r="D21" s="8" t="s">
        <v>45</v>
      </c>
      <c r="E21" s="57">
        <v>200</v>
      </c>
      <c r="F21" s="7">
        <v>17.3</v>
      </c>
      <c r="G21" s="7">
        <v>114.8</v>
      </c>
      <c r="H21" s="7">
        <v>0.78</v>
      </c>
      <c r="I21" s="7">
        <v>0.04</v>
      </c>
      <c r="J21" s="7">
        <v>27.63</v>
      </c>
      <c r="K21" s="53"/>
      <c r="L21" s="50"/>
    </row>
    <row r="22" spans="1:12" ht="18" x14ac:dyDescent="0.35">
      <c r="A22" s="97"/>
      <c r="B22" s="15" t="s">
        <v>13</v>
      </c>
      <c r="C22" s="7" t="s">
        <v>27</v>
      </c>
      <c r="D22" s="8" t="s">
        <v>28</v>
      </c>
      <c r="E22" s="57">
        <v>70</v>
      </c>
      <c r="F22" s="7">
        <v>3.51</v>
      </c>
      <c r="G22" s="7">
        <v>169</v>
      </c>
      <c r="H22" s="7">
        <v>4.87</v>
      </c>
      <c r="I22" s="7">
        <v>3.26</v>
      </c>
      <c r="J22" s="7">
        <v>29.4</v>
      </c>
      <c r="K22" s="49"/>
    </row>
    <row r="23" spans="1:12" ht="23.15" customHeight="1" x14ac:dyDescent="0.35">
      <c r="A23" s="97"/>
      <c r="B23" s="102" t="s">
        <v>19</v>
      </c>
      <c r="C23" s="103"/>
      <c r="D23" s="103"/>
      <c r="E23" s="104"/>
      <c r="F23" s="63">
        <f>SUM(F20:F22)</f>
        <v>79.7</v>
      </c>
      <c r="G23" s="63">
        <f>SUM(G20:G22)</f>
        <v>558.79999999999995</v>
      </c>
      <c r="H23" s="63">
        <f>SUM(H20:H22)</f>
        <v>5.65</v>
      </c>
      <c r="I23" s="63">
        <f>SUM(I20:I22)</f>
        <v>28.119999999999997</v>
      </c>
      <c r="J23" s="63">
        <f>SUM(J20:J22)</f>
        <v>77.759999999999991</v>
      </c>
      <c r="K23" s="49"/>
    </row>
    <row r="24" spans="1:12" ht="23.15" customHeight="1" x14ac:dyDescent="0.35">
      <c r="A24" s="97"/>
      <c r="B24" s="101" t="s">
        <v>37</v>
      </c>
      <c r="C24" s="88"/>
      <c r="D24" s="88"/>
      <c r="E24" s="89"/>
      <c r="F24" s="36">
        <f>SUM(F23,F18)</f>
        <v>140.17000000000002</v>
      </c>
      <c r="G24" s="37">
        <f>SUM(G23,G18)</f>
        <v>1097.8</v>
      </c>
      <c r="H24" s="37">
        <f>SUM(H18,H23)</f>
        <v>18.080000000000002</v>
      </c>
      <c r="I24" s="37">
        <f>SUM(I18,I23)</f>
        <v>46.489999999999995</v>
      </c>
      <c r="J24" s="36">
        <f>SUM(J18,J23)</f>
        <v>159.42999999999998</v>
      </c>
      <c r="K24" s="49"/>
    </row>
    <row r="25" spans="1:12" ht="23.15" customHeight="1" x14ac:dyDescent="0.35">
      <c r="A25" s="66"/>
      <c r="B25" s="67"/>
      <c r="C25" s="67"/>
      <c r="D25" s="67"/>
      <c r="E25" s="67"/>
      <c r="F25" s="40"/>
      <c r="G25" s="41"/>
      <c r="H25" s="41"/>
      <c r="I25" s="41"/>
      <c r="J25" s="40"/>
      <c r="K25" s="53"/>
    </row>
    <row r="26" spans="1:12" ht="23.15" customHeight="1" x14ac:dyDescent="0.4">
      <c r="A26" s="98" t="s">
        <v>30</v>
      </c>
      <c r="B26" s="12" t="s">
        <v>11</v>
      </c>
      <c r="C26" s="7" t="s">
        <v>65</v>
      </c>
      <c r="D26" s="8" t="s">
        <v>66</v>
      </c>
      <c r="E26" s="7">
        <v>150</v>
      </c>
      <c r="F26" s="7">
        <v>9.1</v>
      </c>
      <c r="G26" s="7">
        <v>231.65</v>
      </c>
      <c r="H26" s="7">
        <v>13.6</v>
      </c>
      <c r="I26" s="7">
        <v>5</v>
      </c>
      <c r="J26" s="51">
        <v>33.83</v>
      </c>
    </row>
    <row r="27" spans="1:12" ht="23.15" customHeight="1" x14ac:dyDescent="0.4">
      <c r="A27" s="99"/>
      <c r="B27" s="12" t="s">
        <v>10</v>
      </c>
      <c r="C27" s="70" t="s">
        <v>67</v>
      </c>
      <c r="D27" s="8" t="s">
        <v>68</v>
      </c>
      <c r="E27" s="7">
        <v>58</v>
      </c>
      <c r="F27" s="7">
        <v>60.22</v>
      </c>
      <c r="G27" s="7">
        <v>142</v>
      </c>
      <c r="H27" s="7">
        <v>14</v>
      </c>
      <c r="I27" s="7">
        <v>6.6</v>
      </c>
      <c r="J27" s="51">
        <v>6.5</v>
      </c>
    </row>
    <row r="28" spans="1:12" ht="23.15" customHeight="1" x14ac:dyDescent="0.4">
      <c r="A28" s="99"/>
      <c r="B28" s="12" t="s">
        <v>16</v>
      </c>
      <c r="C28" s="72" t="s">
        <v>48</v>
      </c>
      <c r="D28" s="71" t="s">
        <v>51</v>
      </c>
      <c r="E28" s="7">
        <v>200</v>
      </c>
      <c r="F28" s="51">
        <v>6.08</v>
      </c>
      <c r="G28" s="7">
        <v>60</v>
      </c>
      <c r="H28" s="7">
        <v>7.0000000000000007E-2</v>
      </c>
      <c r="I28" s="7">
        <v>0.02</v>
      </c>
      <c r="J28" s="51">
        <v>15</v>
      </c>
    </row>
    <row r="29" spans="1:12" ht="23.15" customHeight="1" x14ac:dyDescent="0.4">
      <c r="A29" s="99"/>
      <c r="B29" s="12" t="s">
        <v>18</v>
      </c>
      <c r="C29" s="7" t="s">
        <v>63</v>
      </c>
      <c r="D29" s="8" t="s">
        <v>64</v>
      </c>
      <c r="E29" s="7">
        <v>100</v>
      </c>
      <c r="F29" s="7">
        <v>14.6</v>
      </c>
      <c r="G29" s="7">
        <v>210.75</v>
      </c>
      <c r="H29" s="7">
        <v>4.95</v>
      </c>
      <c r="I29" s="7">
        <v>4.2</v>
      </c>
      <c r="J29" s="51">
        <v>38.18</v>
      </c>
    </row>
    <row r="30" spans="1:12" ht="17.5" x14ac:dyDescent="0.35">
      <c r="A30" s="99"/>
      <c r="B30" s="106" t="s">
        <v>19</v>
      </c>
      <c r="C30" s="107"/>
      <c r="D30" s="107"/>
      <c r="E30" s="108"/>
      <c r="F30" s="13">
        <f>SUM(F26:F29)</f>
        <v>89.999999999999986</v>
      </c>
      <c r="G30" s="13">
        <f>SUM(G26:G29)</f>
        <v>644.4</v>
      </c>
      <c r="H30" s="13">
        <f>SUM(H26:H29)</f>
        <v>32.620000000000005</v>
      </c>
      <c r="I30" s="13">
        <f>SUM(I26:I29)</f>
        <v>15.82</v>
      </c>
      <c r="J30" s="13">
        <f>SUM(J26:J29)</f>
        <v>93.509999999999991</v>
      </c>
    </row>
    <row r="31" spans="1:12" ht="18" x14ac:dyDescent="0.4">
      <c r="A31" s="100"/>
      <c r="B31" s="1"/>
      <c r="C31" s="1"/>
      <c r="D31" s="1"/>
      <c r="E31" s="2"/>
      <c r="F31" s="3"/>
      <c r="G31" s="2"/>
      <c r="H31" s="2"/>
      <c r="I31" s="2"/>
      <c r="J31" s="4"/>
    </row>
    <row r="32" spans="1:12" ht="23.15" customHeight="1" x14ac:dyDescent="0.35">
      <c r="A32" s="109" t="s">
        <v>62</v>
      </c>
      <c r="B32" s="46" t="s">
        <v>11</v>
      </c>
      <c r="C32" s="72" t="s">
        <v>55</v>
      </c>
      <c r="D32" s="8" t="s">
        <v>39</v>
      </c>
      <c r="E32" s="7" t="s">
        <v>56</v>
      </c>
      <c r="F32" s="7">
        <v>23.19</v>
      </c>
      <c r="G32" s="51">
        <v>315</v>
      </c>
      <c r="H32" s="7">
        <v>8.64</v>
      </c>
      <c r="I32" s="7">
        <v>11.06</v>
      </c>
      <c r="J32" s="7">
        <v>44.32</v>
      </c>
    </row>
    <row r="33" spans="1:10" ht="23.15" customHeight="1" x14ac:dyDescent="0.35">
      <c r="A33" s="110"/>
      <c r="B33" s="46" t="s">
        <v>10</v>
      </c>
      <c r="C33" s="73" t="s">
        <v>57</v>
      </c>
      <c r="D33" s="8" t="s">
        <v>58</v>
      </c>
      <c r="E33" s="7">
        <v>55</v>
      </c>
      <c r="F33" s="7">
        <v>26.33</v>
      </c>
      <c r="G33" s="51">
        <v>140.22999999999999</v>
      </c>
      <c r="H33" s="7">
        <v>8.82</v>
      </c>
      <c r="I33" s="7">
        <v>9.69</v>
      </c>
      <c r="J33" s="7">
        <v>5.25</v>
      </c>
    </row>
    <row r="34" spans="1:10" ht="23.15" customHeight="1" x14ac:dyDescent="0.35">
      <c r="A34" s="110"/>
      <c r="B34" s="47" t="s">
        <v>16</v>
      </c>
      <c r="C34" s="72" t="s">
        <v>33</v>
      </c>
      <c r="D34" s="9" t="s">
        <v>34</v>
      </c>
      <c r="E34" s="7" t="s">
        <v>59</v>
      </c>
      <c r="F34" s="51">
        <v>3.68</v>
      </c>
      <c r="G34" s="51">
        <v>60</v>
      </c>
      <c r="H34" s="7">
        <v>7.0000000000000007E-2</v>
      </c>
      <c r="I34" s="7">
        <v>0.02</v>
      </c>
      <c r="J34" s="7">
        <v>15</v>
      </c>
    </row>
    <row r="35" spans="1:10" ht="23.15" customHeight="1" x14ac:dyDescent="0.35">
      <c r="A35" s="110"/>
      <c r="B35" s="47"/>
      <c r="C35" s="72" t="s">
        <v>60</v>
      </c>
      <c r="D35" s="9" t="s">
        <v>40</v>
      </c>
      <c r="E35" s="7">
        <v>15</v>
      </c>
      <c r="F35" s="51">
        <v>16</v>
      </c>
      <c r="G35" s="51">
        <v>51.5</v>
      </c>
      <c r="H35" s="7">
        <v>3.95</v>
      </c>
      <c r="I35" s="7">
        <v>3.99</v>
      </c>
      <c r="J35" s="7">
        <v>0</v>
      </c>
    </row>
    <row r="36" spans="1:10" ht="23.15" customHeight="1" x14ac:dyDescent="0.35">
      <c r="A36" s="110"/>
      <c r="B36" s="46" t="s">
        <v>12</v>
      </c>
      <c r="C36" s="72" t="s">
        <v>69</v>
      </c>
      <c r="D36" s="9" t="s">
        <v>61</v>
      </c>
      <c r="E36" s="7">
        <v>20</v>
      </c>
      <c r="F36" s="51">
        <v>2.8</v>
      </c>
      <c r="G36" s="51">
        <v>52</v>
      </c>
      <c r="H36" s="7">
        <v>1.5</v>
      </c>
      <c r="I36" s="7">
        <v>0.5</v>
      </c>
      <c r="J36" s="7">
        <v>10.199999999999999</v>
      </c>
    </row>
    <row r="37" spans="1:10" ht="23.15" customHeight="1" x14ac:dyDescent="0.35">
      <c r="A37" s="111"/>
      <c r="B37" s="106" t="s">
        <v>19</v>
      </c>
      <c r="C37" s="107"/>
      <c r="D37" s="107"/>
      <c r="E37" s="108"/>
      <c r="F37" s="10">
        <f>SUM(F32:F36)</f>
        <v>71.999999999999986</v>
      </c>
      <c r="G37" s="11">
        <f>SUM(G32:G36)</f>
        <v>618.73</v>
      </c>
      <c r="H37" s="11">
        <f>SUM(H32:H36)</f>
        <v>22.98</v>
      </c>
      <c r="I37" s="11">
        <f>SUM(I32:I36)</f>
        <v>25.259999999999998</v>
      </c>
      <c r="J37" s="11">
        <f>SUM(J32:J36)</f>
        <v>74.77</v>
      </c>
    </row>
    <row r="38" spans="1:10" ht="23.15" customHeight="1" x14ac:dyDescent="0.35">
      <c r="A38" s="5"/>
      <c r="B38" s="14"/>
      <c r="C38" s="6"/>
      <c r="D38" s="6"/>
      <c r="E38" s="6"/>
      <c r="F38" s="6"/>
      <c r="G38" s="6"/>
      <c r="H38" s="6"/>
      <c r="I38" s="6"/>
      <c r="J38" s="6"/>
    </row>
    <row r="39" spans="1:10" ht="15.5" x14ac:dyDescent="0.35">
      <c r="A39" s="38"/>
      <c r="B39" s="19"/>
      <c r="C39" s="19"/>
      <c r="D39" s="39"/>
      <c r="E39" s="39"/>
      <c r="F39" s="40"/>
      <c r="G39" s="41"/>
      <c r="H39" s="41"/>
      <c r="I39" s="41"/>
      <c r="J39" s="40"/>
    </row>
    <row r="40" spans="1:10" ht="15.5" x14ac:dyDescent="0.35">
      <c r="A40" s="42"/>
      <c r="B40" s="43" t="s">
        <v>21</v>
      </c>
      <c r="C40" s="43"/>
      <c r="D40" s="43"/>
      <c r="E40" s="43"/>
      <c r="F40" s="43"/>
      <c r="G40" s="105" t="s">
        <v>22</v>
      </c>
      <c r="H40" s="105"/>
      <c r="I40" s="105"/>
      <c r="J40" s="105"/>
    </row>
    <row r="41" spans="1:10" ht="15.5" x14ac:dyDescent="0.35">
      <c r="A41" s="42"/>
      <c r="B41" s="19"/>
      <c r="C41" s="19"/>
      <c r="D41" s="19"/>
      <c r="E41" s="19"/>
      <c r="F41" s="19"/>
      <c r="G41" s="19"/>
      <c r="H41" s="19"/>
      <c r="I41" s="19"/>
      <c r="J41" s="43"/>
    </row>
    <row r="42" spans="1:10" ht="15.5" x14ac:dyDescent="0.35">
      <c r="A42" s="42"/>
      <c r="B42" s="43" t="s">
        <v>23</v>
      </c>
      <c r="C42" s="43"/>
      <c r="D42" s="43"/>
      <c r="E42" s="43"/>
      <c r="F42" s="43"/>
      <c r="G42" s="105" t="s">
        <v>24</v>
      </c>
      <c r="H42" s="105"/>
      <c r="I42" s="105"/>
      <c r="J42" s="19"/>
    </row>
    <row r="43" spans="1:10" ht="15.5" x14ac:dyDescent="0.35">
      <c r="A43" s="42"/>
      <c r="B43" s="19"/>
      <c r="C43" s="19"/>
      <c r="D43" s="19"/>
      <c r="E43" s="19"/>
      <c r="F43" s="19"/>
      <c r="G43" s="19"/>
      <c r="H43" s="19"/>
      <c r="I43" s="19"/>
      <c r="J43" s="19"/>
    </row>
    <row r="44" spans="1:10" ht="15.5" x14ac:dyDescent="0.35">
      <c r="A44" s="44"/>
      <c r="B44" s="43" t="s">
        <v>25</v>
      </c>
      <c r="C44" s="43"/>
      <c r="D44" s="43"/>
      <c r="E44" s="43"/>
      <c r="F44" s="43"/>
      <c r="G44" s="105" t="s">
        <v>26</v>
      </c>
      <c r="H44" s="105"/>
      <c r="I44" s="105"/>
      <c r="J44" s="105"/>
    </row>
    <row r="45" spans="1:10" ht="15.5" x14ac:dyDescent="0.35">
      <c r="A45" s="90"/>
      <c r="B45" s="19"/>
      <c r="C45" s="19"/>
      <c r="D45" s="19"/>
      <c r="E45" s="19"/>
      <c r="F45" s="19"/>
      <c r="G45" s="19"/>
      <c r="H45" s="19"/>
      <c r="I45" s="19"/>
      <c r="J45" s="19"/>
    </row>
    <row r="46" spans="1:10" ht="15.5" x14ac:dyDescent="0.35">
      <c r="A46" s="90"/>
      <c r="B46" s="19"/>
      <c r="C46" s="19"/>
      <c r="D46" s="19"/>
      <c r="E46" s="19"/>
      <c r="F46" s="19"/>
      <c r="G46" s="19"/>
      <c r="H46" s="19"/>
      <c r="I46" s="19"/>
      <c r="J46" s="19"/>
    </row>
    <row r="47" spans="1:10" ht="15.5" x14ac:dyDescent="0.35">
      <c r="A47" s="90"/>
      <c r="B47" s="19"/>
      <c r="C47" s="19"/>
      <c r="D47" s="19"/>
      <c r="E47" s="19"/>
      <c r="F47" s="19"/>
      <c r="G47" s="19"/>
      <c r="H47" s="19"/>
      <c r="I47" s="19"/>
      <c r="J47" s="19"/>
    </row>
    <row r="48" spans="1:10" ht="15.5" x14ac:dyDescent="0.35">
      <c r="A48" s="90"/>
      <c r="B48" s="19"/>
      <c r="C48" s="19"/>
      <c r="D48" s="19"/>
      <c r="E48" s="19"/>
      <c r="F48" s="19"/>
      <c r="G48" s="19"/>
      <c r="H48" s="19"/>
      <c r="I48" s="19"/>
      <c r="J48" s="19"/>
    </row>
    <row r="49" spans="1:10" ht="15.5" x14ac:dyDescent="0.35">
      <c r="A49" s="90"/>
      <c r="B49" s="19"/>
      <c r="C49" s="19"/>
      <c r="D49" s="19"/>
      <c r="E49" s="19"/>
      <c r="F49" s="19"/>
      <c r="G49" s="19"/>
      <c r="H49" s="19"/>
      <c r="I49" s="19"/>
      <c r="J49" s="19"/>
    </row>
    <row r="50" spans="1:10" ht="15.5" x14ac:dyDescent="0.35">
      <c r="A50" s="90"/>
      <c r="B50" s="19"/>
      <c r="C50" s="19"/>
      <c r="D50" s="19"/>
      <c r="E50" s="19"/>
      <c r="F50" s="19"/>
      <c r="G50" s="19"/>
      <c r="H50" s="19"/>
      <c r="I50" s="19"/>
      <c r="J50" s="19"/>
    </row>
    <row r="51" spans="1:10" ht="15.5" x14ac:dyDescent="0.35">
      <c r="A51" s="90"/>
      <c r="B51" s="19"/>
      <c r="C51" s="19"/>
      <c r="D51" s="19"/>
      <c r="E51" s="19"/>
      <c r="F51" s="19"/>
      <c r="G51" s="19"/>
      <c r="H51" s="19"/>
      <c r="I51" s="19"/>
      <c r="J51" s="19"/>
    </row>
    <row r="52" spans="1:10" ht="15.5" x14ac:dyDescent="0.35">
      <c r="A52" s="90"/>
      <c r="B52" s="19"/>
      <c r="C52" s="19"/>
      <c r="D52" s="19"/>
      <c r="E52" s="19"/>
      <c r="F52" s="19"/>
      <c r="G52" s="19"/>
      <c r="H52" s="19"/>
      <c r="I52" s="19"/>
      <c r="J52" s="19"/>
    </row>
    <row r="53" spans="1:10" ht="15.5" x14ac:dyDescent="0.35">
      <c r="A53" s="90"/>
      <c r="B53" s="19"/>
      <c r="C53" s="19"/>
      <c r="D53" s="19"/>
      <c r="E53" s="19"/>
      <c r="F53" s="19"/>
      <c r="G53" s="19"/>
      <c r="H53" s="19"/>
      <c r="I53" s="19"/>
      <c r="J53" s="19"/>
    </row>
  </sheetData>
  <mergeCells count="20">
    <mergeCell ref="B24:E24"/>
    <mergeCell ref="B23:E23"/>
    <mergeCell ref="G42:I42"/>
    <mergeCell ref="G40:J40"/>
    <mergeCell ref="G44:J44"/>
    <mergeCell ref="B30:E30"/>
    <mergeCell ref="B37:E37"/>
    <mergeCell ref="A45:A53"/>
    <mergeCell ref="A4:A7"/>
    <mergeCell ref="A9:A12"/>
    <mergeCell ref="A15:A18"/>
    <mergeCell ref="A20:A24"/>
    <mergeCell ref="A26:A31"/>
    <mergeCell ref="A32:A37"/>
    <mergeCell ref="B1:D1"/>
    <mergeCell ref="B12:E12"/>
    <mergeCell ref="E1:H1"/>
    <mergeCell ref="B7:E7"/>
    <mergeCell ref="B18:E18"/>
    <mergeCell ref="D13:E13"/>
  </mergeCells>
  <pageMargins left="0.23622047244094491" right="0.23622047244094491" top="0.74803149606299213" bottom="0.74803149606299213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2024-01-11T11:34:28Z</cp:lastPrinted>
  <dcterms:created xsi:type="dcterms:W3CDTF">2015-06-05T18:19:34Z</dcterms:created>
  <dcterms:modified xsi:type="dcterms:W3CDTF">2024-01-11T11:34:40Z</dcterms:modified>
</cp:coreProperties>
</file>