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17.01\"/>
    </mc:Choice>
  </mc:AlternateContent>
  <bookViews>
    <workbookView xWindow="0" yWindow="0" windowWidth="19180" windowHeight="7030"/>
  </bookViews>
  <sheets>
    <sheet name="5-11" sheetId="1" r:id="rId1"/>
  </sheets>
  <definedNames>
    <definedName name="_xlnm.Print_Area" localSheetId="0">'5-11'!$A$1:$J$47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J39" i="1"/>
  <c r="I39" i="1"/>
  <c r="H39" i="1"/>
  <c r="G39" i="1"/>
  <c r="F39" i="1"/>
  <c r="J33" i="1"/>
  <c r="I33" i="1"/>
  <c r="H33" i="1"/>
  <c r="G33" i="1"/>
  <c r="F33" i="1"/>
  <c r="J13" i="1" l="1"/>
  <c r="I13" i="1"/>
  <c r="H13" i="1"/>
  <c r="J26" i="1" l="1"/>
  <c r="I26" i="1"/>
  <c r="H26" i="1"/>
  <c r="G26" i="1"/>
  <c r="F26" i="1"/>
  <c r="J19" i="1" l="1"/>
  <c r="I19" i="1"/>
  <c r="H19" i="1"/>
  <c r="G19" i="1"/>
  <c r="F19" i="1"/>
  <c r="J27" i="1" l="1"/>
  <c r="I27" i="1"/>
  <c r="H27" i="1"/>
  <c r="G27" i="1"/>
  <c r="F27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<sst xmlns="http://schemas.openxmlformats.org/spreadsheetml/2006/main" count="112" uniqueCount="69">
  <si>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</si>
  <si>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</si>
  <si>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</si>
  <si>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</si>
  <si>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</si>
  <si>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</si>
  <si>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</si>
  <si>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</si>
  <si>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</si>
  <si>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</si>
  <si>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</si>
  <si>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</si>
  <si>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</si>
  <si>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</si>
  <si>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</si>
  <si>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</si>
  <si>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</si>
  <si>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</si>
  <si>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</si>
  <si>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</si>
  <si>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</si>
  <si>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</si>
  <si>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</si>
  <si>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</si>
  <si>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</si>
  <si>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</si>
  <si>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</si>
  <si>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</si>
  <si>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</si>
  <si>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</si>
  <si>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</si>
  <si>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</si>
  <si>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</si>
  <si>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 (1-4 классы ОХРАНА ЗРЕНИЯ)</t>
  </si>
  <si>
    <t>ОБЕД               (5-11 классы ОХРАНА ЗРЕНИЯ)</t>
  </si>
  <si>
    <t xml:space="preserve">Батон </t>
  </si>
  <si>
    <t>342/15</t>
  </si>
  <si>
    <t>284/22</t>
  </si>
  <si>
    <t>Запеканка картофельная с мясом</t>
  </si>
  <si>
    <t>Компот из яблок</t>
  </si>
  <si>
    <t>17.01.2024</t>
  </si>
  <si>
    <t>223/15/22</t>
  </si>
  <si>
    <t>Запеканка из творога с повидлом</t>
  </si>
  <si>
    <t>100/10</t>
  </si>
  <si>
    <t>1/15/23</t>
  </si>
  <si>
    <t>Батон подмосковный</t>
  </si>
  <si>
    <t>318/15</t>
  </si>
  <si>
    <t>Чай с молоком</t>
  </si>
  <si>
    <t>1 блюдо</t>
  </si>
  <si>
    <t>99/15</t>
  </si>
  <si>
    <t>Суп из овощей с окорочком</t>
  </si>
  <si>
    <t>200/10</t>
  </si>
  <si>
    <t>7,09</t>
  </si>
  <si>
    <t>закуска</t>
  </si>
  <si>
    <t>47/15/22</t>
  </si>
  <si>
    <t>Салат из квашенной капусты</t>
  </si>
  <si>
    <t>303/15</t>
  </si>
  <si>
    <t>Каша гречневая</t>
  </si>
  <si>
    <t>375/22</t>
  </si>
  <si>
    <t>Бефстроганов из куриного филе</t>
  </si>
  <si>
    <t>40/40</t>
  </si>
  <si>
    <t>388/15</t>
  </si>
  <si>
    <t>Напиток из шиповника</t>
  </si>
  <si>
    <r>
      <t xml:space="preserve">ОБЕД                   5-11 </t>
    </r>
    <r>
      <rPr>
        <b/>
        <sz val="13"/>
        <color theme="1"/>
        <rFont val="Times New Roman"/>
        <family val="1"/>
        <charset val="204"/>
      </rPr>
      <t>МНОГОДЕТНЫЕ, ГРУППА РИСКА</t>
    </r>
  </si>
  <si>
    <t>401/96</t>
  </si>
  <si>
    <t>Гуляш из свинины</t>
  </si>
  <si>
    <t>50/50</t>
  </si>
  <si>
    <t>348/15/22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</si>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</sst>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5"/>
  <sheetViews>
    <sheetView showGridLines="0" showRowColHeaders="0" tabSelected="1" view="pageBreakPreview" topLeftCell="A37" zoomScaleNormal="100" zoomScaleSheetLayoutView="100" workbookViewId="0">
      <selection activeCell="F37" sqref="F3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75" t="s">
        <v>17</v>
      </c>
      <c r="C1" s="76"/>
      <c r="D1" s="77"/>
      <c r="E1" s="81" t="s">
        <v>19</v>
      </c>
      <c r="F1" s="82"/>
      <c r="G1" s="82"/>
      <c r="H1" s="82"/>
      <c r="I1" s="17" t="s">
        <v>1</v>
      </c>
      <c r="J1" s="18" t="s">
        <v>40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2" t="s">
        <v>30</v>
      </c>
      <c r="B4" s="54" t="s">
        <v>11</v>
      </c>
      <c r="C4" s="108" t="s">
        <v>41</v>
      </c>
      <c r="D4" s="8" t="s">
        <v>42</v>
      </c>
      <c r="E4" s="7" t="s">
        <v>43</v>
      </c>
      <c r="F4" s="7">
        <v>47.73</v>
      </c>
      <c r="G4" s="51">
        <v>271.8</v>
      </c>
      <c r="H4" s="7">
        <v>17.62</v>
      </c>
      <c r="I4" s="7">
        <v>12.08</v>
      </c>
      <c r="J4" s="7">
        <v>23.5</v>
      </c>
    </row>
    <row r="5" spans="1:11" ht="26" customHeight="1" x14ac:dyDescent="0.4">
      <c r="A5" s="93"/>
      <c r="B5" s="54" t="s">
        <v>12</v>
      </c>
      <c r="C5" s="7" t="s">
        <v>44</v>
      </c>
      <c r="D5" s="8" t="s">
        <v>45</v>
      </c>
      <c r="E5" s="7">
        <v>20</v>
      </c>
      <c r="F5" s="7">
        <v>2.8</v>
      </c>
      <c r="G5" s="51">
        <v>52</v>
      </c>
      <c r="H5" s="7">
        <v>1.5</v>
      </c>
      <c r="I5" s="7">
        <v>0.5</v>
      </c>
      <c r="J5" s="7">
        <v>10.199999999999999</v>
      </c>
    </row>
    <row r="6" spans="1:11" ht="26" customHeight="1" x14ac:dyDescent="0.4">
      <c r="A6" s="93"/>
      <c r="B6" s="54" t="s">
        <v>16</v>
      </c>
      <c r="C6" s="7" t="s">
        <v>46</v>
      </c>
      <c r="D6" s="8" t="s">
        <v>47</v>
      </c>
      <c r="E6" s="7">
        <v>200</v>
      </c>
      <c r="F6" s="51">
        <v>7.76</v>
      </c>
      <c r="G6" s="51">
        <v>81</v>
      </c>
      <c r="H6" s="7">
        <v>1.52</v>
      </c>
      <c r="I6" s="7">
        <v>1.35</v>
      </c>
      <c r="J6" s="7">
        <v>15.9</v>
      </c>
    </row>
    <row r="7" spans="1:11" ht="26" customHeight="1" x14ac:dyDescent="0.35">
      <c r="A7" s="94"/>
      <c r="B7" s="83" t="s">
        <v>18</v>
      </c>
      <c r="C7" s="84"/>
      <c r="D7" s="84"/>
      <c r="E7" s="85"/>
      <c r="F7" s="55">
        <f>SUM(F4:F6)</f>
        <v>58.289999999999992</v>
      </c>
      <c r="G7" s="56">
        <f>SUM(G4:G6)</f>
        <v>404.8</v>
      </c>
      <c r="H7" s="56">
        <f>SUM(H4:H6)</f>
        <v>20.64</v>
      </c>
      <c r="I7" s="56">
        <f>SUM(I4:I6)</f>
        <v>13.93</v>
      </c>
      <c r="J7" s="56">
        <f>SUM(J4:J6)</f>
        <v>49.6</v>
      </c>
    </row>
    <row r="8" spans="1:11" ht="23.15" customHeight="1" x14ac:dyDescent="0.35">
      <c r="A8" s="65"/>
      <c r="B8" s="24"/>
      <c r="C8" s="48"/>
      <c r="D8" s="48"/>
      <c r="E8" s="25"/>
      <c r="F8" s="26"/>
      <c r="G8" s="25"/>
      <c r="H8" s="25"/>
      <c r="I8" s="25"/>
      <c r="J8" s="27"/>
    </row>
    <row r="9" spans="1:11" ht="26" customHeight="1" x14ac:dyDescent="0.35">
      <c r="A9" s="93" t="s">
        <v>33</v>
      </c>
      <c r="B9" s="15" t="s">
        <v>48</v>
      </c>
      <c r="C9" s="52" t="s">
        <v>49</v>
      </c>
      <c r="D9" s="8" t="s">
        <v>50</v>
      </c>
      <c r="E9" s="57" t="s">
        <v>51</v>
      </c>
      <c r="F9" s="7">
        <v>20.87</v>
      </c>
      <c r="G9" s="7">
        <v>119.76</v>
      </c>
      <c r="H9" s="52" t="s">
        <v>52</v>
      </c>
      <c r="I9" s="45">
        <v>6.21</v>
      </c>
      <c r="J9" s="51">
        <v>7.36</v>
      </c>
    </row>
    <row r="10" spans="1:11" ht="26" customHeight="1" x14ac:dyDescent="0.35">
      <c r="A10" s="93"/>
      <c r="B10" s="15" t="s">
        <v>10</v>
      </c>
      <c r="C10" s="52" t="s">
        <v>37</v>
      </c>
      <c r="D10" s="8" t="s">
        <v>38</v>
      </c>
      <c r="E10" s="57">
        <v>100</v>
      </c>
      <c r="F10" s="7">
        <v>35.03</v>
      </c>
      <c r="G10" s="7">
        <v>223.74</v>
      </c>
      <c r="H10" s="7">
        <v>10.14</v>
      </c>
      <c r="I10" s="7">
        <v>13.74</v>
      </c>
      <c r="J10" s="7">
        <v>14.48</v>
      </c>
    </row>
    <row r="11" spans="1:11" ht="26" customHeight="1" x14ac:dyDescent="0.35">
      <c r="A11" s="93"/>
      <c r="B11" s="15" t="s">
        <v>13</v>
      </c>
      <c r="C11" s="7" t="s">
        <v>26</v>
      </c>
      <c r="D11" s="8" t="s">
        <v>27</v>
      </c>
      <c r="E11" s="57">
        <v>45</v>
      </c>
      <c r="F11" s="7">
        <v>2.35</v>
      </c>
      <c r="G11" s="7">
        <v>108.6</v>
      </c>
      <c r="H11" s="7">
        <v>3.13</v>
      </c>
      <c r="I11" s="7">
        <v>2.1</v>
      </c>
      <c r="J11" s="7">
        <v>18.899999999999999</v>
      </c>
    </row>
    <row r="12" spans="1:11" ht="26" customHeight="1" x14ac:dyDescent="0.35">
      <c r="A12" s="93"/>
      <c r="B12" s="72" t="s">
        <v>16</v>
      </c>
      <c r="C12" s="72" t="s">
        <v>36</v>
      </c>
      <c r="D12" s="73" t="s">
        <v>39</v>
      </c>
      <c r="E12" s="74">
        <v>200</v>
      </c>
      <c r="F12" s="74">
        <v>11.58</v>
      </c>
      <c r="G12" s="74">
        <v>114.6</v>
      </c>
      <c r="H12" s="74">
        <v>0.16</v>
      </c>
      <c r="I12" s="74">
        <v>0.16</v>
      </c>
      <c r="J12" s="74">
        <v>27.88</v>
      </c>
    </row>
    <row r="13" spans="1:11" ht="28" customHeight="1" x14ac:dyDescent="0.35">
      <c r="A13" s="94"/>
      <c r="B13" s="78" t="s">
        <v>18</v>
      </c>
      <c r="C13" s="79"/>
      <c r="D13" s="79"/>
      <c r="E13" s="80"/>
      <c r="F13" s="58">
        <f>SUM(F9:F12)</f>
        <v>69.830000000000013</v>
      </c>
      <c r="G13" s="58">
        <f>SUM(G9:G12)</f>
        <v>566.70000000000005</v>
      </c>
      <c r="H13" s="59">
        <f>SUM(H9:H11)</f>
        <v>13.27</v>
      </c>
      <c r="I13" s="59">
        <f>SUM(I9:I11)</f>
        <v>22.05</v>
      </c>
      <c r="J13" s="59">
        <f>SUM(J9:J11)</f>
        <v>40.739999999999995</v>
      </c>
    </row>
    <row r="14" spans="1:11" ht="28" customHeight="1" x14ac:dyDescent="0.35">
      <c r="A14" s="65"/>
      <c r="B14" s="28"/>
      <c r="C14" s="29"/>
      <c r="D14" s="89" t="s">
        <v>28</v>
      </c>
      <c r="E14" s="90"/>
      <c r="F14" s="30">
        <f>SUM(F13,F7)</f>
        <v>128.12</v>
      </c>
      <c r="G14" s="31">
        <f>SUM(G13,G7)</f>
        <v>971.5</v>
      </c>
      <c r="H14" s="31">
        <f>SUM(H7,H13)</f>
        <v>33.909999999999997</v>
      </c>
      <c r="I14" s="31">
        <f>SUM(I7,I13)</f>
        <v>35.980000000000004</v>
      </c>
      <c r="J14" s="30">
        <f>SUM(J7,J13)</f>
        <v>90.34</v>
      </c>
    </row>
    <row r="15" spans="1:11" ht="28" customHeight="1" x14ac:dyDescent="0.35">
      <c r="A15" s="65"/>
      <c r="B15" s="28"/>
      <c r="C15" s="29"/>
      <c r="D15" s="64"/>
      <c r="E15" s="64"/>
      <c r="F15" s="68"/>
      <c r="G15" s="69"/>
      <c r="H15" s="69"/>
      <c r="I15" s="69"/>
      <c r="J15" s="68"/>
      <c r="K15" s="50"/>
    </row>
    <row r="16" spans="1:11" ht="28" customHeight="1" x14ac:dyDescent="0.4">
      <c r="A16" s="95" t="s">
        <v>31</v>
      </c>
      <c r="B16" s="60" t="s">
        <v>11</v>
      </c>
      <c r="C16" s="108" t="s">
        <v>41</v>
      </c>
      <c r="D16" s="8" t="s">
        <v>42</v>
      </c>
      <c r="E16" s="7" t="s">
        <v>43</v>
      </c>
      <c r="F16" s="7">
        <v>47.73</v>
      </c>
      <c r="G16" s="51">
        <v>271.8</v>
      </c>
      <c r="H16" s="7">
        <v>17.62</v>
      </c>
      <c r="I16" s="7">
        <v>12.08</v>
      </c>
      <c r="J16" s="7">
        <v>23.5</v>
      </c>
    </row>
    <row r="17" spans="1:12" ht="28" customHeight="1" x14ac:dyDescent="0.4">
      <c r="A17" s="96"/>
      <c r="B17" s="60" t="s">
        <v>12</v>
      </c>
      <c r="C17" s="7" t="s">
        <v>44</v>
      </c>
      <c r="D17" s="8" t="s">
        <v>45</v>
      </c>
      <c r="E17" s="7">
        <v>20</v>
      </c>
      <c r="F17" s="7">
        <v>2.8</v>
      </c>
      <c r="G17" s="51">
        <v>52</v>
      </c>
      <c r="H17" s="7">
        <v>1.5</v>
      </c>
      <c r="I17" s="7">
        <v>0.5</v>
      </c>
      <c r="J17" s="7">
        <v>10.199999999999999</v>
      </c>
    </row>
    <row r="18" spans="1:12" ht="28" customHeight="1" x14ac:dyDescent="0.4">
      <c r="A18" s="96"/>
      <c r="B18" s="60" t="s">
        <v>16</v>
      </c>
      <c r="C18" s="7" t="s">
        <v>46</v>
      </c>
      <c r="D18" s="8" t="s">
        <v>47</v>
      </c>
      <c r="E18" s="7">
        <v>200</v>
      </c>
      <c r="F18" s="51">
        <v>7.76</v>
      </c>
      <c r="G18" s="51">
        <v>81</v>
      </c>
      <c r="H18" s="7">
        <v>1.52</v>
      </c>
      <c r="I18" s="7">
        <v>1.35</v>
      </c>
      <c r="J18" s="7">
        <v>15.9</v>
      </c>
    </row>
    <row r="19" spans="1:12" ht="28" customHeight="1" x14ac:dyDescent="0.35">
      <c r="A19" s="97"/>
      <c r="B19" s="86" t="s">
        <v>18</v>
      </c>
      <c r="C19" s="87"/>
      <c r="D19" s="87"/>
      <c r="E19" s="88"/>
      <c r="F19" s="61">
        <f>SUM(F16:F18)</f>
        <v>58.289999999999992</v>
      </c>
      <c r="G19" s="62">
        <f>SUM(G16:G18)</f>
        <v>404.8</v>
      </c>
      <c r="H19" s="62">
        <f>SUM(H16:H18)</f>
        <v>20.64</v>
      </c>
      <c r="I19" s="62">
        <f>SUM(I16:I18)</f>
        <v>13.93</v>
      </c>
      <c r="J19" s="62">
        <f>SUM(J16:J18)</f>
        <v>49.6</v>
      </c>
    </row>
    <row r="20" spans="1:12" ht="15.5" x14ac:dyDescent="0.35">
      <c r="A20" s="23"/>
      <c r="B20" s="24"/>
      <c r="C20" s="24"/>
      <c r="D20" s="24"/>
      <c r="E20" s="32"/>
      <c r="F20" s="33"/>
      <c r="G20" s="34"/>
      <c r="H20" s="34"/>
      <c r="I20" s="34"/>
      <c r="J20" s="35"/>
    </row>
    <row r="21" spans="1:12" ht="23.15" customHeight="1" x14ac:dyDescent="0.35">
      <c r="A21" s="98" t="s">
        <v>34</v>
      </c>
      <c r="B21" s="15" t="s">
        <v>53</v>
      </c>
      <c r="C21" s="108" t="s">
        <v>54</v>
      </c>
      <c r="D21" s="8" t="s">
        <v>55</v>
      </c>
      <c r="E21" s="57">
        <v>60</v>
      </c>
      <c r="F21" s="51">
        <v>12.05</v>
      </c>
      <c r="G21" s="51">
        <v>58.9</v>
      </c>
      <c r="H21" s="51">
        <v>1.17</v>
      </c>
      <c r="I21" s="51">
        <v>3.3</v>
      </c>
      <c r="J21" s="51">
        <v>30.3</v>
      </c>
      <c r="K21" s="53"/>
      <c r="L21" s="50"/>
    </row>
    <row r="22" spans="1:12" ht="23.15" customHeight="1" x14ac:dyDescent="0.35">
      <c r="A22" s="98"/>
      <c r="B22" s="15" t="s">
        <v>48</v>
      </c>
      <c r="C22" s="7" t="s">
        <v>49</v>
      </c>
      <c r="D22" s="8" t="s">
        <v>50</v>
      </c>
      <c r="E22" s="57" t="s">
        <v>51</v>
      </c>
      <c r="F22" s="51">
        <v>20.87</v>
      </c>
      <c r="G22" s="51">
        <v>119.76</v>
      </c>
      <c r="H22" s="51" t="s">
        <v>52</v>
      </c>
      <c r="I22" s="51">
        <v>6.21</v>
      </c>
      <c r="J22" s="51">
        <v>7.36</v>
      </c>
      <c r="K22" s="53"/>
      <c r="L22" s="50"/>
    </row>
    <row r="23" spans="1:12" ht="22" customHeight="1" x14ac:dyDescent="0.35">
      <c r="A23" s="98"/>
      <c r="B23" s="15" t="s">
        <v>10</v>
      </c>
      <c r="C23" s="7" t="s">
        <v>37</v>
      </c>
      <c r="D23" s="8" t="s">
        <v>38</v>
      </c>
      <c r="E23" s="57">
        <v>100</v>
      </c>
      <c r="F23" s="51">
        <v>35.03</v>
      </c>
      <c r="G23" s="51">
        <v>223.74</v>
      </c>
      <c r="H23" s="51">
        <v>10.14</v>
      </c>
      <c r="I23" s="51">
        <v>13.74</v>
      </c>
      <c r="J23" s="51">
        <v>14.48</v>
      </c>
      <c r="K23" s="53"/>
      <c r="L23" s="50"/>
    </row>
    <row r="24" spans="1:12" ht="22" customHeight="1" x14ac:dyDescent="0.35">
      <c r="A24" s="98"/>
      <c r="B24" s="15" t="s">
        <v>13</v>
      </c>
      <c r="C24" s="7" t="s">
        <v>26</v>
      </c>
      <c r="D24" s="8" t="s">
        <v>27</v>
      </c>
      <c r="E24" s="57">
        <v>45</v>
      </c>
      <c r="F24" s="51">
        <v>2.35</v>
      </c>
      <c r="G24" s="51">
        <v>108.6</v>
      </c>
      <c r="H24" s="51">
        <v>3.13</v>
      </c>
      <c r="I24" s="51">
        <v>2.1</v>
      </c>
      <c r="J24" s="51">
        <v>18.899999999999999</v>
      </c>
      <c r="K24" s="53"/>
      <c r="L24" s="50"/>
    </row>
    <row r="25" spans="1:12" ht="18" x14ac:dyDescent="0.35">
      <c r="A25" s="98"/>
      <c r="B25" s="15" t="s">
        <v>16</v>
      </c>
      <c r="C25" s="7" t="s">
        <v>36</v>
      </c>
      <c r="D25" s="8" t="s">
        <v>39</v>
      </c>
      <c r="E25" s="57">
        <v>200</v>
      </c>
      <c r="F25" s="51">
        <v>11.58</v>
      </c>
      <c r="G25" s="51">
        <v>114.6</v>
      </c>
      <c r="H25" s="51">
        <v>0.16</v>
      </c>
      <c r="I25" s="51">
        <v>0.16</v>
      </c>
      <c r="J25" s="51">
        <v>27.88</v>
      </c>
      <c r="K25" s="49"/>
    </row>
    <row r="26" spans="1:12" ht="23.15" customHeight="1" x14ac:dyDescent="0.35">
      <c r="A26" s="98"/>
      <c r="B26" s="78" t="s">
        <v>18</v>
      </c>
      <c r="C26" s="79"/>
      <c r="D26" s="79"/>
      <c r="E26" s="80"/>
      <c r="F26" s="63">
        <f>SUM(F21:F25)</f>
        <v>81.88</v>
      </c>
      <c r="G26" s="63">
        <f>SUM(G21:G25)</f>
        <v>625.6</v>
      </c>
      <c r="H26" s="63">
        <f>SUM(H21:H25)</f>
        <v>14.600000000000001</v>
      </c>
      <c r="I26" s="63">
        <f>SUM(I21:I25)</f>
        <v>25.51</v>
      </c>
      <c r="J26" s="63">
        <f>SUM(J21:J25)</f>
        <v>98.919999999999987</v>
      </c>
      <c r="K26" s="49"/>
    </row>
    <row r="27" spans="1:12" ht="23.15" customHeight="1" x14ac:dyDescent="0.35">
      <c r="A27" s="98"/>
      <c r="B27" s="103" t="s">
        <v>32</v>
      </c>
      <c r="C27" s="89"/>
      <c r="D27" s="89"/>
      <c r="E27" s="90"/>
      <c r="F27" s="36">
        <f>SUM(F26,F19)</f>
        <v>140.16999999999999</v>
      </c>
      <c r="G27" s="37">
        <f>SUM(G26,G19)</f>
        <v>1030.4000000000001</v>
      </c>
      <c r="H27" s="37">
        <f>SUM(H19,H26)</f>
        <v>35.24</v>
      </c>
      <c r="I27" s="37">
        <f>SUM(I19,I26)</f>
        <v>39.44</v>
      </c>
      <c r="J27" s="36">
        <f>SUM(J19,J26)</f>
        <v>148.51999999999998</v>
      </c>
      <c r="K27" s="49"/>
    </row>
    <row r="28" spans="1:12" ht="23.15" customHeight="1" x14ac:dyDescent="0.35">
      <c r="A28" s="66"/>
      <c r="B28" s="67"/>
      <c r="C28" s="67"/>
      <c r="D28" s="67"/>
      <c r="E28" s="67"/>
      <c r="F28" s="40"/>
      <c r="G28" s="41"/>
      <c r="H28" s="41"/>
      <c r="I28" s="41"/>
      <c r="J28" s="40"/>
      <c r="K28" s="53"/>
    </row>
    <row r="29" spans="1:12" ht="23.15" customHeight="1" x14ac:dyDescent="0.4">
      <c r="A29" s="99" t="s">
        <v>29</v>
      </c>
      <c r="B29" s="12" t="s">
        <v>11</v>
      </c>
      <c r="C29" s="7" t="s">
        <v>56</v>
      </c>
      <c r="D29" s="8" t="s">
        <v>57</v>
      </c>
      <c r="E29" s="7">
        <v>150</v>
      </c>
      <c r="F29" s="51">
        <v>9.35</v>
      </c>
      <c r="G29" s="51">
        <v>146</v>
      </c>
      <c r="H29" s="51">
        <v>4.58</v>
      </c>
      <c r="I29" s="51">
        <v>5.01</v>
      </c>
      <c r="J29" s="51">
        <v>20.52</v>
      </c>
    </row>
    <row r="30" spans="1:12" ht="23.15" customHeight="1" x14ac:dyDescent="0.4">
      <c r="A30" s="100"/>
      <c r="B30" s="12" t="s">
        <v>10</v>
      </c>
      <c r="C30" s="7" t="s">
        <v>58</v>
      </c>
      <c r="D30" s="8" t="s">
        <v>59</v>
      </c>
      <c r="E30" s="7" t="s">
        <v>60</v>
      </c>
      <c r="F30" s="51">
        <v>64.290000000000006</v>
      </c>
      <c r="G30" s="51">
        <v>144.19999999999999</v>
      </c>
      <c r="H30" s="51">
        <v>11.2</v>
      </c>
      <c r="I30" s="51">
        <v>9.8000000000000007</v>
      </c>
      <c r="J30" s="51">
        <v>2.6</v>
      </c>
    </row>
    <row r="31" spans="1:12" ht="23.15" customHeight="1" x14ac:dyDescent="0.4">
      <c r="A31" s="100"/>
      <c r="B31" s="12" t="s">
        <v>13</v>
      </c>
      <c r="C31" s="71" t="s">
        <v>26</v>
      </c>
      <c r="D31" s="70" t="s">
        <v>35</v>
      </c>
      <c r="E31" s="7">
        <v>50</v>
      </c>
      <c r="F31" s="51">
        <v>2.66</v>
      </c>
      <c r="G31" s="51">
        <v>120.7</v>
      </c>
      <c r="H31" s="51">
        <v>3.48</v>
      </c>
      <c r="I31" s="51">
        <v>2.33</v>
      </c>
      <c r="J31" s="51">
        <v>20.97</v>
      </c>
    </row>
    <row r="32" spans="1:12" ht="23.15" customHeight="1" x14ac:dyDescent="0.4">
      <c r="A32" s="100"/>
      <c r="B32" s="12" t="s">
        <v>16</v>
      </c>
      <c r="C32" s="7" t="s">
        <v>61</v>
      </c>
      <c r="D32" s="8" t="s">
        <v>62</v>
      </c>
      <c r="E32" s="7">
        <v>200</v>
      </c>
      <c r="F32" s="51">
        <v>13.7</v>
      </c>
      <c r="G32" s="51">
        <v>88.2</v>
      </c>
      <c r="H32" s="51">
        <v>0.68</v>
      </c>
      <c r="I32" s="51">
        <v>0.27</v>
      </c>
      <c r="J32" s="51">
        <v>20.76</v>
      </c>
    </row>
    <row r="33" spans="1:10" ht="17.5" x14ac:dyDescent="0.35">
      <c r="A33" s="100"/>
      <c r="B33" s="105" t="s">
        <v>18</v>
      </c>
      <c r="C33" s="106"/>
      <c r="D33" s="106"/>
      <c r="E33" s="107"/>
      <c r="F33" s="13">
        <f>SUM(F29:F32)</f>
        <v>90</v>
      </c>
      <c r="G33" s="13">
        <f>SUM(G29:G32)</f>
        <v>499.09999999999997</v>
      </c>
      <c r="H33" s="13">
        <f>SUM(H29:H32)</f>
        <v>19.939999999999998</v>
      </c>
      <c r="I33" s="13">
        <f>SUM(I29:I32)</f>
        <v>17.41</v>
      </c>
      <c r="J33" s="13">
        <f>SUM(J29:J32)</f>
        <v>64.850000000000009</v>
      </c>
    </row>
    <row r="34" spans="1:10" ht="18" x14ac:dyDescent="0.4">
      <c r="A34" s="101"/>
      <c r="B34" s="1"/>
      <c r="C34" s="1"/>
      <c r="D34" s="1"/>
      <c r="E34" s="2"/>
      <c r="F34" s="3"/>
      <c r="G34" s="2"/>
      <c r="H34" s="2"/>
      <c r="I34" s="2"/>
      <c r="J34" s="4"/>
    </row>
    <row r="35" spans="1:10" ht="23.15" customHeight="1" x14ac:dyDescent="0.35">
      <c r="A35" s="102" t="s">
        <v>63</v>
      </c>
      <c r="B35" s="46" t="s">
        <v>11</v>
      </c>
      <c r="C35" s="71" t="s">
        <v>56</v>
      </c>
      <c r="D35" s="8" t="s">
        <v>57</v>
      </c>
      <c r="E35" s="7">
        <v>150</v>
      </c>
      <c r="F35" s="7">
        <v>9.35</v>
      </c>
      <c r="G35" s="51">
        <v>146</v>
      </c>
      <c r="H35" s="7">
        <v>4.58</v>
      </c>
      <c r="I35" s="7">
        <v>5.01</v>
      </c>
      <c r="J35" s="7">
        <v>20.52</v>
      </c>
    </row>
    <row r="36" spans="1:10" ht="23.15" customHeight="1" x14ac:dyDescent="0.35">
      <c r="A36" s="102"/>
      <c r="B36" s="47" t="s">
        <v>10</v>
      </c>
      <c r="C36" s="71" t="s">
        <v>64</v>
      </c>
      <c r="D36" s="8" t="s">
        <v>65</v>
      </c>
      <c r="E36" s="7" t="s">
        <v>66</v>
      </c>
      <c r="F36" s="51">
        <v>49.88</v>
      </c>
      <c r="G36" s="51">
        <v>202.4</v>
      </c>
      <c r="H36" s="7">
        <v>15.51</v>
      </c>
      <c r="I36" s="7">
        <v>11.1</v>
      </c>
      <c r="J36" s="7">
        <v>3.5</v>
      </c>
    </row>
    <row r="37" spans="1:10" ht="23.15" customHeight="1" x14ac:dyDescent="0.35">
      <c r="A37" s="102"/>
      <c r="B37" s="47" t="s">
        <v>16</v>
      </c>
      <c r="C37" s="71" t="s">
        <v>67</v>
      </c>
      <c r="D37" s="9" t="s">
        <v>68</v>
      </c>
      <c r="E37" s="7">
        <v>200</v>
      </c>
      <c r="F37" s="51">
        <v>10.28</v>
      </c>
      <c r="G37" s="51">
        <v>122.2</v>
      </c>
      <c r="H37" s="7">
        <v>0.35</v>
      </c>
      <c r="I37" s="7">
        <v>7.0000000000000007E-2</v>
      </c>
      <c r="J37" s="7">
        <v>29.85</v>
      </c>
    </row>
    <row r="38" spans="1:10" ht="23.15" customHeight="1" x14ac:dyDescent="0.35">
      <c r="A38" s="102"/>
      <c r="B38" s="46" t="s">
        <v>12</v>
      </c>
      <c r="C38" s="52" t="s">
        <v>26</v>
      </c>
      <c r="D38" s="9" t="s">
        <v>35</v>
      </c>
      <c r="E38" s="7">
        <v>50</v>
      </c>
      <c r="F38" s="51">
        <v>2.4900000000000002</v>
      </c>
      <c r="G38" s="51">
        <v>120.7</v>
      </c>
      <c r="H38" s="7">
        <v>3.48</v>
      </c>
      <c r="I38" s="7">
        <v>2.33</v>
      </c>
      <c r="J38" s="7">
        <v>20.97</v>
      </c>
    </row>
    <row r="39" spans="1:10" ht="23.15" customHeight="1" x14ac:dyDescent="0.35">
      <c r="A39" s="102"/>
      <c r="B39" s="105" t="s">
        <v>18</v>
      </c>
      <c r="C39" s="106"/>
      <c r="D39" s="106"/>
      <c r="E39" s="107"/>
      <c r="F39" s="10">
        <f>SUM(F35:F38)</f>
        <v>72</v>
      </c>
      <c r="G39" s="11">
        <f>SUM(G35:G38)</f>
        <v>591.29999999999995</v>
      </c>
      <c r="H39" s="11">
        <f>SUM(H35:H38)</f>
        <v>23.92</v>
      </c>
      <c r="I39" s="11">
        <f>SUM(I35:I38)</f>
        <v>18.509999999999998</v>
      </c>
      <c r="J39" s="11">
        <f>SUM(J35:J38)</f>
        <v>74.84</v>
      </c>
    </row>
    <row r="40" spans="1:10" ht="23.15" customHeight="1" x14ac:dyDescent="0.35">
      <c r="A40" s="5"/>
      <c r="B40" s="14"/>
      <c r="C40" s="6"/>
      <c r="D40" s="6"/>
      <c r="E40" s="6"/>
      <c r="F40" s="6"/>
      <c r="G40" s="6"/>
      <c r="H40" s="6"/>
      <c r="I40" s="6"/>
      <c r="J40" s="6"/>
    </row>
    <row r="41" spans="1:10" ht="15.5" x14ac:dyDescent="0.35">
      <c r="A41" s="38"/>
      <c r="B41" s="19"/>
      <c r="C41" s="19"/>
      <c r="D41" s="39"/>
      <c r="E41" s="39"/>
      <c r="F41" s="40"/>
      <c r="G41" s="41"/>
      <c r="H41" s="41"/>
      <c r="I41" s="41"/>
      <c r="J41" s="40"/>
    </row>
    <row r="42" spans="1:10" ht="15.5" x14ac:dyDescent="0.35">
      <c r="A42" s="42"/>
      <c r="B42" s="43" t="s">
        <v>20</v>
      </c>
      <c r="C42" s="43"/>
      <c r="D42" s="43"/>
      <c r="E42" s="43"/>
      <c r="F42" s="43"/>
      <c r="G42" s="104" t="s">
        <v>21</v>
      </c>
      <c r="H42" s="104"/>
      <c r="I42" s="104"/>
      <c r="J42" s="104"/>
    </row>
    <row r="43" spans="1:10" ht="15.5" x14ac:dyDescent="0.35">
      <c r="A43" s="42"/>
      <c r="B43" s="19"/>
      <c r="C43" s="19"/>
      <c r="D43" s="19"/>
      <c r="E43" s="19"/>
      <c r="F43" s="19"/>
      <c r="G43" s="19"/>
      <c r="H43" s="19"/>
      <c r="I43" s="19"/>
      <c r="J43" s="43"/>
    </row>
    <row r="44" spans="1:10" ht="15.5" x14ac:dyDescent="0.35">
      <c r="A44" s="42"/>
      <c r="B44" s="43" t="s">
        <v>22</v>
      </c>
      <c r="C44" s="43"/>
      <c r="D44" s="43"/>
      <c r="E44" s="43"/>
      <c r="F44" s="43"/>
      <c r="G44" s="104" t="s">
        <v>23</v>
      </c>
      <c r="H44" s="104"/>
      <c r="I44" s="104"/>
      <c r="J44" s="19"/>
    </row>
    <row r="45" spans="1:10" ht="15.5" x14ac:dyDescent="0.35">
      <c r="A45" s="42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5.5" x14ac:dyDescent="0.35">
      <c r="A46" s="44"/>
      <c r="B46" s="43" t="s">
        <v>24</v>
      </c>
      <c r="C46" s="43"/>
      <c r="D46" s="43"/>
      <c r="E46" s="43"/>
      <c r="F46" s="43"/>
      <c r="G46" s="104" t="s">
        <v>25</v>
      </c>
      <c r="H46" s="104"/>
      <c r="I46" s="104"/>
      <c r="J46" s="104"/>
    </row>
    <row r="47" spans="1:10" ht="15.5" x14ac:dyDescent="0.35">
      <c r="A47" s="91"/>
      <c r="B47" s="19"/>
      <c r="C47" s="19"/>
      <c r="D47" s="19"/>
      <c r="E47" s="19"/>
      <c r="F47" s="19"/>
      <c r="G47" s="19"/>
      <c r="H47" s="19"/>
      <c r="I47" s="19"/>
      <c r="J47" s="19"/>
    </row>
    <row r="48" spans="1:10" ht="15.5" x14ac:dyDescent="0.35">
      <c r="A48" s="91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5" x14ac:dyDescent="0.35">
      <c r="A49" s="91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91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5" x14ac:dyDescent="0.35">
      <c r="A51" s="91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91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91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15.5" x14ac:dyDescent="0.35">
      <c r="A54" s="91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91"/>
      <c r="B55" s="19"/>
      <c r="C55" s="19"/>
      <c r="D55" s="19"/>
      <c r="E55" s="19"/>
      <c r="F55" s="19"/>
      <c r="G55" s="19"/>
      <c r="H55" s="19"/>
      <c r="I55" s="19"/>
      <c r="J55" s="19"/>
    </row>
  </sheetData>
  <mergeCells count="20">
    <mergeCell ref="B27:E27"/>
    <mergeCell ref="B26:E26"/>
    <mergeCell ref="G44:I44"/>
    <mergeCell ref="G42:J42"/>
    <mergeCell ref="G46:J46"/>
    <mergeCell ref="B33:E33"/>
    <mergeCell ref="B39:E39"/>
    <mergeCell ref="A47:A55"/>
    <mergeCell ref="A4:A7"/>
    <mergeCell ref="A9:A13"/>
    <mergeCell ref="A16:A19"/>
    <mergeCell ref="A21:A27"/>
    <mergeCell ref="A29:A34"/>
    <mergeCell ref="A35:A39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2024-01-16T12:02:09Z</cp:lastPrinted>
  <dcterms:created xsi:type="dcterms:W3CDTF">2015-06-05T18:19:34Z</dcterms:created>
  <dcterms:modified xsi:type="dcterms:W3CDTF">2024-01-16T12:02:12Z</dcterms:modified>
</cp:coreProperties>
</file>