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18.01\"/>
    </mc:Choice>
  </mc:AlternateContent>
  <bookViews>
    <workbookView xWindow="0" yWindow="0" windowWidth="19030" windowHeight="7030"/>
  </bookViews>
  <sheets>
    <sheet name="5-11" sheetId="1" r:id="rId1"/>
  </sheets>
  <definedNames>
    <definedName name="_xlnm.Print_Area" localSheetId="0">'5-11'!$A$1:$J$49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J42" i="1" l="1"/>
  <c r="I42" i="1"/>
  <c r="H42" i="1"/>
  <c r="G42" i="1"/>
  <c r="F42" i="1"/>
  <c r="J36" i="1"/>
  <c r="I36" i="1"/>
  <c r="H36" i="1"/>
  <c r="G36" i="1"/>
  <c r="F36" i="1"/>
  <c r="J15" i="1" l="1"/>
  <c r="I15" i="1"/>
  <c r="H15" i="1"/>
  <c r="G15" i="1"/>
  <c r="F15" i="1"/>
  <c r="J29" i="1" l="1"/>
  <c r="I29" i="1"/>
  <c r="H29" i="1"/>
  <c r="G29" i="1"/>
  <c r="F29" i="1"/>
  <c r="J30" i="1" l="1"/>
  <c r="I30" i="1"/>
  <c r="H30" i="1"/>
  <c r="G30" i="1"/>
  <c r="F30" i="1"/>
  <c r="J8" i="1" l="1"/>
  <c r="I8" i="1"/>
  <c r="H8" i="1"/>
  <c r="G8" i="1"/>
  <c r="F8" i="1"/>
  <c r="H16" i="1" l="1"/>
  <c r="J16" i="1"/>
  <c r="G16" i="1"/>
  <c r="I16" i="1"/>
  <c r="F16" i="1"/>
</calcChain>
</file>

<file path=xl/sharedStrings.xml><?xml version="1.0" encoding="utf-8"?>
<sst xmlns="http://schemas.openxmlformats.org/spreadsheetml/2006/main" count="123" uniqueCount="72">
  <si>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</si>
  <si>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</si>
  <si>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</si>
  <si>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</si>
  <si>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</si>
  <si>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</si>
  <si>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</si>
  <si>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</si>
  <si>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</si>
  <si>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</si>
  <si>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</si>
  <si>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</si>
  <si>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</si>
  <si>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</si>
  <si>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</si>
  <si>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</si>
  <si>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</si>
  <si>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</si>
  <si>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</si>
  <si>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</si>
  <si>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</si>
  <si>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</si>
  <si>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</si>
  <si>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</si>
  <si>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</si>
  <si>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</si>
  <si>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</si>
  <si>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</si>
  <si>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</si>
  <si>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</si>
  <si>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</si>
  <si>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</si>
  <si>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</si>
  <si>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</si>
  <si>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ОБЕД                  (1-4 классы ОХРАНА ЗРЕНИЯ)</t>
  </si>
  <si>
    <t>250/12,5</t>
  </si>
  <si>
    <t>ИТОГО 5-10 классы охрана зрения</t>
  </si>
  <si>
    <t>200/20</t>
  </si>
  <si>
    <t>Батон подмосковный</t>
  </si>
  <si>
    <t>Сыр порционно</t>
  </si>
  <si>
    <t>200/15</t>
  </si>
  <si>
    <t>60/30</t>
  </si>
  <si>
    <t>102/15</t>
  </si>
  <si>
    <t>Суп гороховый с окорочком</t>
  </si>
  <si>
    <t>12,77</t>
  </si>
  <si>
    <t>ОБЕД                  (5-11 классы ОХРАНА ЗРЕНИЯ)</t>
  </si>
  <si>
    <t>Бифштекс школьный</t>
  </si>
  <si>
    <t>18.01.2024</t>
  </si>
  <si>
    <t>173/15/22</t>
  </si>
  <si>
    <t>Каша пшеничная молочная</t>
  </si>
  <si>
    <t>376/15</t>
  </si>
  <si>
    <t>Чай с сахаром</t>
  </si>
  <si>
    <t>15/22</t>
  </si>
  <si>
    <t>468/22</t>
  </si>
  <si>
    <t>Рис с овощами</t>
  </si>
  <si>
    <t>150/30</t>
  </si>
  <si>
    <t>278/22</t>
  </si>
  <si>
    <t>Тефтели мясные в соусе</t>
  </si>
  <si>
    <t>348/15</t>
  </si>
  <si>
    <t>Компот из кураги</t>
  </si>
  <si>
    <t>70/15</t>
  </si>
  <si>
    <t>Огурец соленый</t>
  </si>
  <si>
    <t>бесплатное питание для детей из МНОГОДЕТНЫХ семей, ГРУППА РИСКА</t>
  </si>
  <si>
    <t>82/08/22</t>
  </si>
  <si>
    <t>Колбаска Витаминка</t>
  </si>
  <si>
    <t>50/2,5</t>
  </si>
  <si>
    <t>Чай с ахаром</t>
  </si>
  <si>
    <t>1/15/23</t>
  </si>
  <si>
    <t>465/22</t>
  </si>
  <si>
    <t>Рис совощами</t>
  </si>
  <si>
    <t>65/22</t>
  </si>
  <si>
    <t>Сочень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</si>
</sst>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4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Fill="1" applyBorder="1" applyAlignment="1" applyProtection="1">
      <alignment horizontal="right"/>
      <protection locked="0"/>
    </xf>
    <xf numFmtId="49" fontId="7" fillId="0" borderId="7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49" fontId="7" fillId="0" borderId="3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2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4" fillId="0" borderId="9" xfId="0" applyNumberFormat="1" applyFont="1" applyFill="1" applyBorder="1" applyAlignment="1" applyProtection="1">
      <alignment horizontal="right"/>
      <protection locked="0"/>
    </xf>
    <xf numFmtId="49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2" fontId="6" fillId="0" borderId="1" xfId="0" applyNumberFormat="1" applyFont="1" applyFill="1" applyBorder="1"/>
    <xf numFmtId="0" fontId="6" fillId="0" borderId="7" xfId="0" applyFont="1" applyFill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7" fillId="0" borderId="0" xfId="0" applyFont="1" applyAlignment="1">
      <alignment horizontal="left" vertical="top"/>
    </xf>
    <xf numFmtId="0" fontId="4" fillId="0" borderId="2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7" fillId="0" borderId="1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16" xfId="0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4" fillId="0" borderId="15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57"/>
  <sheetViews>
    <sheetView showGridLines="0" showRowColHeaders="0" tabSelected="1" view="pageBreakPreview" zoomScaleNormal="100" zoomScaleSheetLayoutView="100" workbookViewId="0">
      <selection activeCell="D41" sqref="D4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0" ht="50" customHeight="1" x14ac:dyDescent="0.35">
      <c r="A1" s="12" t="s">
        <v>0</v>
      </c>
      <c r="B1" s="85" t="s">
        <v>18</v>
      </c>
      <c r="C1" s="86"/>
      <c r="D1" s="87"/>
      <c r="E1" s="91" t="s">
        <v>21</v>
      </c>
      <c r="F1" s="92"/>
      <c r="G1" s="92"/>
      <c r="H1" s="92"/>
      <c r="I1" s="13" t="s">
        <v>1</v>
      </c>
      <c r="J1" s="14" t="s">
        <v>47</v>
      </c>
    </row>
    <row r="2" spans="1:10" ht="7.5" customHeight="1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5" x14ac:dyDescent="0.35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26" customHeight="1" x14ac:dyDescent="0.4">
      <c r="A4" s="76" t="s">
        <v>33</v>
      </c>
      <c r="B4" s="48" t="s">
        <v>12</v>
      </c>
      <c r="C4" s="99" t="s">
        <v>48</v>
      </c>
      <c r="D4" s="6" t="s">
        <v>49</v>
      </c>
      <c r="E4" s="5" t="s">
        <v>40</v>
      </c>
      <c r="F4" s="5">
        <v>28.48</v>
      </c>
      <c r="G4" s="45">
        <v>349</v>
      </c>
      <c r="H4" s="5">
        <v>8.69</v>
      </c>
      <c r="I4" s="5">
        <v>11.32</v>
      </c>
      <c r="J4" s="5">
        <v>44.37</v>
      </c>
    </row>
    <row r="5" spans="1:10" ht="26" customHeight="1" x14ac:dyDescent="0.4">
      <c r="A5" s="77"/>
      <c r="B5" s="48" t="s">
        <v>17</v>
      </c>
      <c r="C5" s="5" t="s">
        <v>50</v>
      </c>
      <c r="D5" s="6" t="s">
        <v>51</v>
      </c>
      <c r="E5" s="5">
        <v>200</v>
      </c>
      <c r="F5" s="45">
        <v>3.68</v>
      </c>
      <c r="G5" s="45">
        <v>60</v>
      </c>
      <c r="H5" s="5">
        <v>7.0000000000000007E-2</v>
      </c>
      <c r="I5" s="5">
        <v>0.02</v>
      </c>
      <c r="J5" s="5">
        <v>15</v>
      </c>
    </row>
    <row r="6" spans="1:10" ht="26" customHeight="1" x14ac:dyDescent="0.4">
      <c r="A6" s="77"/>
      <c r="B6" s="48"/>
      <c r="C6" s="5" t="s">
        <v>52</v>
      </c>
      <c r="D6" s="6" t="s">
        <v>39</v>
      </c>
      <c r="E6" s="5">
        <v>10</v>
      </c>
      <c r="F6" s="45">
        <v>11</v>
      </c>
      <c r="G6" s="45">
        <v>34.299999999999997</v>
      </c>
      <c r="H6" s="5">
        <v>2.63</v>
      </c>
      <c r="I6" s="5">
        <v>2.66</v>
      </c>
      <c r="J6" s="5">
        <v>0</v>
      </c>
    </row>
    <row r="7" spans="1:10" ht="26" customHeight="1" x14ac:dyDescent="0.4">
      <c r="A7" s="77"/>
      <c r="B7" s="48" t="s">
        <v>13</v>
      </c>
      <c r="C7" s="46" t="s">
        <v>28</v>
      </c>
      <c r="D7" s="6" t="s">
        <v>38</v>
      </c>
      <c r="E7" s="5">
        <v>20</v>
      </c>
      <c r="F7" s="5">
        <v>2.8</v>
      </c>
      <c r="G7" s="5">
        <v>52</v>
      </c>
      <c r="H7" s="39">
        <v>1.5</v>
      </c>
      <c r="I7" s="39">
        <v>0.5</v>
      </c>
      <c r="J7" s="45">
        <v>10.199999999999999</v>
      </c>
    </row>
    <row r="8" spans="1:10" ht="26" customHeight="1" x14ac:dyDescent="0.35">
      <c r="A8" s="78"/>
      <c r="B8" s="93" t="s">
        <v>20</v>
      </c>
      <c r="C8" s="94"/>
      <c r="D8" s="94"/>
      <c r="E8" s="95"/>
      <c r="F8" s="49">
        <f>SUM(F4:F7)</f>
        <v>45.96</v>
      </c>
      <c r="G8" s="50">
        <f>SUM(G4:G7)</f>
        <v>495.3</v>
      </c>
      <c r="H8" s="50">
        <f>SUM(H4:H7)</f>
        <v>12.89</v>
      </c>
      <c r="I8" s="50">
        <f>SUM(I4:I7)</f>
        <v>14.5</v>
      </c>
      <c r="J8" s="50">
        <f>SUM(J4:J7)</f>
        <v>69.569999999999993</v>
      </c>
    </row>
    <row r="9" spans="1:10" ht="23.15" customHeight="1" x14ac:dyDescent="0.35">
      <c r="A9" s="58"/>
      <c r="B9" s="19"/>
      <c r="C9" s="42"/>
      <c r="D9" s="42"/>
      <c r="E9" s="20"/>
      <c r="F9" s="21"/>
      <c r="G9" s="20"/>
      <c r="H9" s="20"/>
      <c r="I9" s="20"/>
      <c r="J9" s="22"/>
    </row>
    <row r="10" spans="1:10" ht="26" customHeight="1" x14ac:dyDescent="0.35">
      <c r="A10" s="77" t="s">
        <v>34</v>
      </c>
      <c r="B10" s="11" t="s">
        <v>10</v>
      </c>
      <c r="C10" s="46" t="s">
        <v>42</v>
      </c>
      <c r="D10" s="6" t="s">
        <v>43</v>
      </c>
      <c r="E10" s="5" t="s">
        <v>35</v>
      </c>
      <c r="F10" s="5">
        <v>23.02</v>
      </c>
      <c r="G10" s="5">
        <v>202.7</v>
      </c>
      <c r="H10" s="46" t="s">
        <v>44</v>
      </c>
      <c r="I10" s="39">
        <v>8.0500000000000007</v>
      </c>
      <c r="J10" s="45">
        <v>16.59</v>
      </c>
    </row>
    <row r="11" spans="1:10" ht="26" customHeight="1" x14ac:dyDescent="0.35">
      <c r="A11" s="77"/>
      <c r="B11" s="11" t="s">
        <v>12</v>
      </c>
      <c r="C11" s="5" t="s">
        <v>53</v>
      </c>
      <c r="D11" s="6" t="s">
        <v>54</v>
      </c>
      <c r="E11" s="51" t="s">
        <v>55</v>
      </c>
      <c r="F11" s="5">
        <v>24.66</v>
      </c>
      <c r="G11" s="5">
        <v>208.25</v>
      </c>
      <c r="H11" s="5">
        <v>0.69</v>
      </c>
      <c r="I11" s="5">
        <v>6.62</v>
      </c>
      <c r="J11" s="5">
        <v>33.04</v>
      </c>
    </row>
    <row r="12" spans="1:10" ht="26" customHeight="1" x14ac:dyDescent="0.35">
      <c r="A12" s="77"/>
      <c r="B12" s="11" t="s">
        <v>11</v>
      </c>
      <c r="C12" s="5" t="s">
        <v>56</v>
      </c>
      <c r="D12" s="6" t="s">
        <v>57</v>
      </c>
      <c r="E12" s="51" t="s">
        <v>41</v>
      </c>
      <c r="F12" s="5">
        <v>29.08</v>
      </c>
      <c r="G12" s="5">
        <v>139.30000000000001</v>
      </c>
      <c r="H12" s="5">
        <v>7.23</v>
      </c>
      <c r="I12" s="5">
        <v>10.38</v>
      </c>
      <c r="J12" s="5">
        <v>9.24</v>
      </c>
    </row>
    <row r="13" spans="1:10" ht="26" customHeight="1" x14ac:dyDescent="0.35">
      <c r="A13" s="77"/>
      <c r="B13" s="11" t="s">
        <v>17</v>
      </c>
      <c r="C13" s="5" t="s">
        <v>50</v>
      </c>
      <c r="D13" s="6" t="s">
        <v>51</v>
      </c>
      <c r="E13" s="51">
        <v>200</v>
      </c>
      <c r="F13" s="5">
        <v>3.68</v>
      </c>
      <c r="G13" s="5">
        <v>60</v>
      </c>
      <c r="H13" s="5">
        <v>7.0000000000000007E-2</v>
      </c>
      <c r="I13" s="5">
        <v>0.02</v>
      </c>
      <c r="J13" s="5">
        <v>15</v>
      </c>
    </row>
    <row r="14" spans="1:10" ht="26" customHeight="1" x14ac:dyDescent="0.35">
      <c r="A14" s="77"/>
      <c r="B14" s="11" t="s">
        <v>14</v>
      </c>
      <c r="C14" s="5" t="s">
        <v>28</v>
      </c>
      <c r="D14" s="6" t="s">
        <v>29</v>
      </c>
      <c r="E14" s="51">
        <v>30</v>
      </c>
      <c r="F14" s="5">
        <v>1.72</v>
      </c>
      <c r="G14" s="5">
        <v>72.400000000000006</v>
      </c>
      <c r="H14" s="5">
        <v>2.09</v>
      </c>
      <c r="I14" s="5">
        <v>1.4</v>
      </c>
      <c r="J14" s="5">
        <v>12.6</v>
      </c>
    </row>
    <row r="15" spans="1:10" ht="28" customHeight="1" x14ac:dyDescent="0.35">
      <c r="A15" s="78"/>
      <c r="B15" s="88" t="s">
        <v>20</v>
      </c>
      <c r="C15" s="89"/>
      <c r="D15" s="89"/>
      <c r="E15" s="90"/>
      <c r="F15" s="52">
        <f>SUM(F10:F14)</f>
        <v>82.16</v>
      </c>
      <c r="G15" s="52">
        <f>SUM(G10:G14)</f>
        <v>682.65</v>
      </c>
      <c r="H15" s="53">
        <f>SUM(H10:H14)</f>
        <v>10.08</v>
      </c>
      <c r="I15" s="53">
        <f>SUM(I10:I14)</f>
        <v>26.470000000000002</v>
      </c>
      <c r="J15" s="53">
        <f>SUM(J10:J14)</f>
        <v>86.47</v>
      </c>
    </row>
    <row r="16" spans="1:10" ht="28" customHeight="1" x14ac:dyDescent="0.35">
      <c r="A16" s="58"/>
      <c r="B16" s="23"/>
      <c r="C16" s="24"/>
      <c r="D16" s="66" t="s">
        <v>30</v>
      </c>
      <c r="E16" s="67"/>
      <c r="F16" s="25">
        <f>SUM(F15,F8)</f>
        <v>128.12</v>
      </c>
      <c r="G16" s="26">
        <f>SUM(G15,G8)</f>
        <v>1177.95</v>
      </c>
      <c r="H16" s="26">
        <f>SUM(H8,H15)</f>
        <v>22.97</v>
      </c>
      <c r="I16" s="26">
        <f>SUM(I8,I15)</f>
        <v>40.97</v>
      </c>
      <c r="J16" s="25">
        <f>SUM(J8,J15)</f>
        <v>156.04</v>
      </c>
    </row>
    <row r="17" spans="1:12" ht="28" customHeight="1" x14ac:dyDescent="0.35">
      <c r="A17" s="58"/>
      <c r="B17" s="23"/>
      <c r="C17" s="24"/>
      <c r="D17" s="57"/>
      <c r="E17" s="57"/>
      <c r="F17" s="60"/>
      <c r="G17" s="61"/>
      <c r="H17" s="61"/>
      <c r="I17" s="61"/>
      <c r="J17" s="60"/>
      <c r="K17" s="44"/>
    </row>
    <row r="18" spans="1:12" ht="28" customHeight="1" x14ac:dyDescent="0.4">
      <c r="A18" s="79" t="s">
        <v>32</v>
      </c>
      <c r="B18" s="48" t="s">
        <v>12</v>
      </c>
      <c r="C18" s="99" t="s">
        <v>48</v>
      </c>
      <c r="D18" s="6" t="s">
        <v>49</v>
      </c>
      <c r="E18" s="5" t="s">
        <v>37</v>
      </c>
      <c r="F18" s="5">
        <v>33.19</v>
      </c>
      <c r="G18" s="45">
        <v>359</v>
      </c>
      <c r="H18" s="5">
        <v>9.9600000000000009</v>
      </c>
      <c r="I18" s="5">
        <v>12.75</v>
      </c>
      <c r="J18" s="5">
        <v>51.07</v>
      </c>
    </row>
    <row r="19" spans="1:12" ht="28" customHeight="1" x14ac:dyDescent="0.4">
      <c r="A19" s="80"/>
      <c r="B19" s="48" t="s">
        <v>17</v>
      </c>
      <c r="C19" s="5" t="s">
        <v>50</v>
      </c>
      <c r="D19" s="6" t="s">
        <v>51</v>
      </c>
      <c r="E19" s="5">
        <v>200</v>
      </c>
      <c r="F19" s="45">
        <v>3.68</v>
      </c>
      <c r="G19" s="45">
        <v>60</v>
      </c>
      <c r="H19" s="5">
        <v>7.0000000000000007E-2</v>
      </c>
      <c r="I19" s="5">
        <v>0.02</v>
      </c>
      <c r="J19" s="5">
        <v>15</v>
      </c>
    </row>
    <row r="20" spans="1:12" ht="18" x14ac:dyDescent="0.4">
      <c r="A20" s="80"/>
      <c r="B20" s="54" t="s">
        <v>13</v>
      </c>
      <c r="C20" s="46" t="s">
        <v>28</v>
      </c>
      <c r="D20" s="6" t="s">
        <v>38</v>
      </c>
      <c r="E20" s="5">
        <v>20</v>
      </c>
      <c r="F20" s="5">
        <v>2.8</v>
      </c>
      <c r="G20" s="5">
        <v>52</v>
      </c>
      <c r="H20" s="39">
        <v>1.5</v>
      </c>
      <c r="I20" s="39">
        <v>0.5</v>
      </c>
      <c r="J20" s="45">
        <v>10.199999999999999</v>
      </c>
    </row>
    <row r="21" spans="1:12" ht="23.15" customHeight="1" x14ac:dyDescent="0.35">
      <c r="A21" s="81"/>
      <c r="B21" s="96" t="s">
        <v>20</v>
      </c>
      <c r="C21" s="97"/>
      <c r="D21" s="97"/>
      <c r="E21" s="98"/>
      <c r="F21" s="55">
        <f>SUM(F18:F20)</f>
        <v>39.669999999999995</v>
      </c>
      <c r="G21" s="55">
        <f t="shared" ref="G21:J21" si="0">SUM(G18:G20)</f>
        <v>471</v>
      </c>
      <c r="H21" s="55">
        <f t="shared" si="0"/>
        <v>11.530000000000001</v>
      </c>
      <c r="I21" s="55">
        <f t="shared" si="0"/>
        <v>13.27</v>
      </c>
      <c r="J21" s="55">
        <f t="shared" si="0"/>
        <v>76.27</v>
      </c>
      <c r="K21" s="47"/>
      <c r="L21" s="44"/>
    </row>
    <row r="22" spans="1:12" ht="23.15" customHeight="1" x14ac:dyDescent="0.35">
      <c r="A22" s="100"/>
      <c r="B22" s="19"/>
      <c r="C22" s="19"/>
      <c r="D22" s="19"/>
      <c r="E22" s="27"/>
      <c r="F22" s="28"/>
      <c r="G22" s="29"/>
      <c r="H22" s="29"/>
      <c r="I22" s="29"/>
      <c r="J22" s="30"/>
      <c r="K22" s="47"/>
      <c r="L22" s="44"/>
    </row>
    <row r="23" spans="1:12" ht="22" customHeight="1" x14ac:dyDescent="0.35">
      <c r="A23" s="79" t="s">
        <v>45</v>
      </c>
      <c r="B23" s="11" t="s">
        <v>10</v>
      </c>
      <c r="C23" s="46" t="s">
        <v>42</v>
      </c>
      <c r="D23" s="6" t="s">
        <v>43</v>
      </c>
      <c r="E23" s="5" t="s">
        <v>35</v>
      </c>
      <c r="F23" s="5">
        <v>23.02</v>
      </c>
      <c r="G23" s="5">
        <v>202.7</v>
      </c>
      <c r="H23" s="46" t="s">
        <v>44</v>
      </c>
      <c r="I23" s="39">
        <v>8.0500000000000007</v>
      </c>
      <c r="J23" s="45">
        <v>16.59</v>
      </c>
      <c r="K23" s="47"/>
      <c r="L23" s="44"/>
    </row>
    <row r="24" spans="1:12" ht="22" customHeight="1" x14ac:dyDescent="0.35">
      <c r="A24" s="80"/>
      <c r="B24" s="11" t="s">
        <v>12</v>
      </c>
      <c r="C24" s="5" t="s">
        <v>53</v>
      </c>
      <c r="D24" s="6" t="s">
        <v>54</v>
      </c>
      <c r="E24" s="51" t="s">
        <v>55</v>
      </c>
      <c r="F24" s="5">
        <v>24.66</v>
      </c>
      <c r="G24" s="5">
        <v>208.25</v>
      </c>
      <c r="H24" s="5">
        <v>0.69</v>
      </c>
      <c r="I24" s="5">
        <v>6.62</v>
      </c>
      <c r="J24" s="5">
        <v>33.04</v>
      </c>
      <c r="K24" s="47"/>
      <c r="L24" s="44"/>
    </row>
    <row r="25" spans="1:12" ht="18" x14ac:dyDescent="0.35">
      <c r="A25" s="80"/>
      <c r="B25" s="11" t="s">
        <v>11</v>
      </c>
      <c r="C25" s="5" t="s">
        <v>56</v>
      </c>
      <c r="D25" s="6" t="s">
        <v>57</v>
      </c>
      <c r="E25" s="51" t="s">
        <v>41</v>
      </c>
      <c r="F25" s="5">
        <v>29.08</v>
      </c>
      <c r="G25" s="5">
        <v>139.30000000000001</v>
      </c>
      <c r="H25" s="5">
        <v>7.23</v>
      </c>
      <c r="I25" s="5">
        <v>10.38</v>
      </c>
      <c r="J25" s="5">
        <v>9.24</v>
      </c>
      <c r="K25" s="43"/>
    </row>
    <row r="26" spans="1:12" ht="23.15" customHeight="1" x14ac:dyDescent="0.35">
      <c r="A26" s="80"/>
      <c r="B26" s="11" t="s">
        <v>17</v>
      </c>
      <c r="C26" s="5" t="s">
        <v>58</v>
      </c>
      <c r="D26" s="6" t="s">
        <v>59</v>
      </c>
      <c r="E26" s="51">
        <v>200</v>
      </c>
      <c r="F26" s="5">
        <v>17.3</v>
      </c>
      <c r="G26" s="5">
        <v>114.8</v>
      </c>
      <c r="H26" s="5">
        <v>0.78</v>
      </c>
      <c r="I26" s="5">
        <v>0.04</v>
      </c>
      <c r="J26" s="5">
        <v>27.63</v>
      </c>
      <c r="K26" s="43"/>
    </row>
    <row r="27" spans="1:12" ht="23.15" customHeight="1" x14ac:dyDescent="0.35">
      <c r="A27" s="80"/>
      <c r="B27" s="11"/>
      <c r="C27" s="5" t="s">
        <v>60</v>
      </c>
      <c r="D27" s="6" t="s">
        <v>61</v>
      </c>
      <c r="E27" s="51">
        <v>10</v>
      </c>
      <c r="F27" s="5">
        <v>2.86</v>
      </c>
      <c r="G27" s="5">
        <v>1.3</v>
      </c>
      <c r="H27" s="5">
        <v>0.06</v>
      </c>
      <c r="I27" s="5">
        <v>0.01</v>
      </c>
      <c r="J27" s="5">
        <v>0.17</v>
      </c>
      <c r="K27" s="43"/>
    </row>
    <row r="28" spans="1:12" ht="23.15" customHeight="1" x14ac:dyDescent="0.35">
      <c r="A28" s="80"/>
      <c r="B28" s="11" t="s">
        <v>14</v>
      </c>
      <c r="C28" s="5" t="s">
        <v>28</v>
      </c>
      <c r="D28" s="6" t="s">
        <v>29</v>
      </c>
      <c r="E28" s="51">
        <v>70</v>
      </c>
      <c r="F28" s="5">
        <v>3.58</v>
      </c>
      <c r="G28" s="5">
        <v>169</v>
      </c>
      <c r="H28" s="5">
        <v>4.87</v>
      </c>
      <c r="I28" s="5">
        <v>3.26</v>
      </c>
      <c r="J28" s="5">
        <v>29.4</v>
      </c>
      <c r="K28" s="43"/>
    </row>
    <row r="29" spans="1:12" ht="23.15" customHeight="1" x14ac:dyDescent="0.35">
      <c r="A29" s="81"/>
      <c r="B29" s="68" t="s">
        <v>20</v>
      </c>
      <c r="C29" s="69"/>
      <c r="D29" s="69"/>
      <c r="E29" s="70"/>
      <c r="F29" s="56">
        <f>SUM(F23:F28)</f>
        <v>100.49999999999999</v>
      </c>
      <c r="G29" s="56">
        <f>SUM(G23:G28)</f>
        <v>835.34999999999991</v>
      </c>
      <c r="H29" s="56">
        <f>SUM(H23:H28)</f>
        <v>13.629999999999999</v>
      </c>
      <c r="I29" s="56">
        <f>SUM(I23:I28)</f>
        <v>28.360000000000007</v>
      </c>
      <c r="J29" s="56">
        <f>SUM(J23:J28)</f>
        <v>116.07</v>
      </c>
      <c r="K29" s="47"/>
    </row>
    <row r="30" spans="1:12" ht="23.15" customHeight="1" x14ac:dyDescent="0.35">
      <c r="A30" s="82" t="s">
        <v>31</v>
      </c>
      <c r="B30" s="65" t="s">
        <v>36</v>
      </c>
      <c r="C30" s="66"/>
      <c r="D30" s="66"/>
      <c r="E30" s="67"/>
      <c r="F30" s="31">
        <f>SUM(F29,F21)</f>
        <v>140.16999999999999</v>
      </c>
      <c r="G30" s="32">
        <f>SUM(G29,G21)</f>
        <v>1306.3499999999999</v>
      </c>
      <c r="H30" s="32">
        <f>SUM(H21,H29)</f>
        <v>25.16</v>
      </c>
      <c r="I30" s="32">
        <f>SUM(I21,I29)</f>
        <v>41.63000000000001</v>
      </c>
      <c r="J30" s="31">
        <f>SUM(J21,J29)</f>
        <v>192.33999999999997</v>
      </c>
    </row>
    <row r="31" spans="1:12" ht="23.15" customHeight="1" x14ac:dyDescent="0.35">
      <c r="A31" s="83"/>
      <c r="B31" s="59"/>
      <c r="C31" s="59"/>
      <c r="D31" s="59"/>
      <c r="E31" s="59"/>
      <c r="F31" s="34"/>
      <c r="G31" s="35"/>
      <c r="H31" s="35"/>
      <c r="I31" s="35"/>
      <c r="J31" s="34"/>
    </row>
    <row r="32" spans="1:12" ht="23.15" customHeight="1" x14ac:dyDescent="0.4">
      <c r="A32" s="83"/>
      <c r="B32" s="9" t="s">
        <v>11</v>
      </c>
      <c r="C32" s="5" t="s">
        <v>70</v>
      </c>
      <c r="D32" s="6" t="s">
        <v>46</v>
      </c>
      <c r="E32" s="5">
        <v>50</v>
      </c>
      <c r="F32" s="5">
        <v>39.67</v>
      </c>
      <c r="G32" s="5">
        <v>154</v>
      </c>
      <c r="H32" s="5">
        <v>10.15</v>
      </c>
      <c r="I32" s="5">
        <v>12.56</v>
      </c>
      <c r="J32" s="5">
        <v>0</v>
      </c>
    </row>
    <row r="33" spans="1:10" ht="23.15" customHeight="1" x14ac:dyDescent="0.4">
      <c r="A33" s="83"/>
      <c r="B33" s="9" t="s">
        <v>12</v>
      </c>
      <c r="C33" s="62" t="s">
        <v>68</v>
      </c>
      <c r="D33" s="6" t="s">
        <v>69</v>
      </c>
      <c r="E33" s="5" t="s">
        <v>55</v>
      </c>
      <c r="F33" s="5">
        <v>24.66</v>
      </c>
      <c r="G33" s="5">
        <v>208.25</v>
      </c>
      <c r="H33" s="5">
        <v>0.69</v>
      </c>
      <c r="I33" s="5">
        <v>6.62</v>
      </c>
      <c r="J33" s="5">
        <v>33.04</v>
      </c>
    </row>
    <row r="34" spans="1:10" ht="23.15" customHeight="1" x14ac:dyDescent="0.4">
      <c r="A34" s="83"/>
      <c r="B34" s="9" t="s">
        <v>19</v>
      </c>
      <c r="C34" s="64"/>
      <c r="D34" s="63" t="s">
        <v>71</v>
      </c>
      <c r="E34" s="5">
        <v>75</v>
      </c>
      <c r="F34" s="45">
        <v>21.99</v>
      </c>
      <c r="G34" s="5">
        <v>282.98</v>
      </c>
      <c r="H34" s="5">
        <v>4.3499999999999996</v>
      </c>
      <c r="I34" s="5">
        <v>11.08</v>
      </c>
      <c r="J34" s="5">
        <v>41.6</v>
      </c>
    </row>
    <row r="35" spans="1:10" ht="18" x14ac:dyDescent="0.4">
      <c r="A35" s="84"/>
      <c r="B35" s="9" t="s">
        <v>17</v>
      </c>
      <c r="C35" s="5" t="s">
        <v>50</v>
      </c>
      <c r="D35" s="6" t="s">
        <v>51</v>
      </c>
      <c r="E35" s="5">
        <v>200</v>
      </c>
      <c r="F35" s="5">
        <v>3.68</v>
      </c>
      <c r="G35" s="5">
        <v>60</v>
      </c>
      <c r="H35" s="5">
        <v>7.0000000000000007E-2</v>
      </c>
      <c r="I35" s="5">
        <v>0.02</v>
      </c>
      <c r="J35" s="5">
        <v>15</v>
      </c>
    </row>
    <row r="36" spans="1:10" ht="23.15" customHeight="1" x14ac:dyDescent="0.35">
      <c r="A36" s="102"/>
      <c r="B36" s="72" t="s">
        <v>20</v>
      </c>
      <c r="C36" s="73"/>
      <c r="D36" s="73"/>
      <c r="E36" s="74"/>
      <c r="F36" s="10">
        <f>SUM(F32:F35)</f>
        <v>90</v>
      </c>
      <c r="G36" s="10">
        <f>SUM(G32:G35)</f>
        <v>705.23</v>
      </c>
      <c r="H36" s="10">
        <f>SUM(H32:H35)</f>
        <v>15.26</v>
      </c>
      <c r="I36" s="10">
        <f>SUM(I32:I35)</f>
        <v>30.279999999999998</v>
      </c>
      <c r="J36" s="10">
        <f>SUM(J32:J35)</f>
        <v>89.64</v>
      </c>
    </row>
    <row r="37" spans="1:10" ht="23.15" customHeight="1" x14ac:dyDescent="0.4">
      <c r="A37" s="103"/>
      <c r="B37" s="1"/>
      <c r="C37" s="1"/>
      <c r="D37" s="1"/>
      <c r="E37" s="2"/>
      <c r="F37" s="3"/>
      <c r="G37" s="2"/>
      <c r="H37" s="2"/>
      <c r="I37" s="2"/>
      <c r="J37" s="4"/>
    </row>
    <row r="38" spans="1:10" ht="23.15" customHeight="1" x14ac:dyDescent="0.35">
      <c r="A38" s="101" t="s">
        <v>62</v>
      </c>
      <c r="B38" s="40" t="s">
        <v>12</v>
      </c>
      <c r="C38" s="99" t="s">
        <v>48</v>
      </c>
      <c r="D38" s="6" t="s">
        <v>49</v>
      </c>
      <c r="E38" s="5" t="s">
        <v>40</v>
      </c>
      <c r="F38" s="5">
        <v>28.48</v>
      </c>
      <c r="G38" s="45">
        <v>348</v>
      </c>
      <c r="H38" s="5">
        <v>8.69</v>
      </c>
      <c r="I38" s="5">
        <v>11.32</v>
      </c>
      <c r="J38" s="5">
        <v>44.37</v>
      </c>
    </row>
    <row r="39" spans="1:10" ht="23.15" customHeight="1" x14ac:dyDescent="0.35">
      <c r="A39" s="101"/>
      <c r="B39" s="40" t="s">
        <v>11</v>
      </c>
      <c r="C39" s="99" t="s">
        <v>63</v>
      </c>
      <c r="D39" s="6" t="s">
        <v>64</v>
      </c>
      <c r="E39" s="5" t="s">
        <v>65</v>
      </c>
      <c r="F39" s="45">
        <v>37.04</v>
      </c>
      <c r="G39" s="45">
        <v>116.79</v>
      </c>
      <c r="H39" s="39">
        <v>83.64</v>
      </c>
      <c r="I39" s="5">
        <v>8.5399999999999991</v>
      </c>
      <c r="J39" s="5">
        <v>1.64</v>
      </c>
    </row>
    <row r="40" spans="1:10" ht="23.15" customHeight="1" x14ac:dyDescent="0.35">
      <c r="A40" s="101"/>
      <c r="B40" s="40" t="s">
        <v>17</v>
      </c>
      <c r="C40" s="5" t="s">
        <v>50</v>
      </c>
      <c r="D40" s="6" t="s">
        <v>66</v>
      </c>
      <c r="E40" s="5">
        <v>200</v>
      </c>
      <c r="F40" s="45">
        <v>3.68</v>
      </c>
      <c r="G40" s="45">
        <v>60</v>
      </c>
      <c r="H40" s="39">
        <v>7.0000000000000007E-2</v>
      </c>
      <c r="I40" s="5">
        <v>0.02</v>
      </c>
      <c r="J40" s="5">
        <v>15</v>
      </c>
    </row>
    <row r="41" spans="1:10" ht="23.15" customHeight="1" x14ac:dyDescent="0.35">
      <c r="A41" s="101"/>
      <c r="B41" s="41" t="s">
        <v>13</v>
      </c>
      <c r="C41" s="5" t="s">
        <v>67</v>
      </c>
      <c r="D41" s="6" t="s">
        <v>38</v>
      </c>
      <c r="E41" s="5">
        <v>20</v>
      </c>
      <c r="F41" s="45">
        <v>2.8</v>
      </c>
      <c r="G41" s="45">
        <v>52</v>
      </c>
      <c r="H41" s="5">
        <v>1.5</v>
      </c>
      <c r="I41" s="5">
        <v>0.5</v>
      </c>
      <c r="J41" s="5">
        <v>10.199999999999999</v>
      </c>
    </row>
    <row r="42" spans="1:10" ht="23.15" customHeight="1" x14ac:dyDescent="0.35">
      <c r="A42" s="72" t="s">
        <v>20</v>
      </c>
      <c r="B42" s="73"/>
      <c r="C42" s="73"/>
      <c r="D42" s="73"/>
      <c r="E42" s="74"/>
      <c r="F42" s="7">
        <f>SUM(F38:F41)</f>
        <v>72</v>
      </c>
      <c r="G42" s="8">
        <f>SUM(G38:G41)</f>
        <v>576.79</v>
      </c>
      <c r="H42" s="8">
        <f>SUM(H38:H41)</f>
        <v>93.899999999999991</v>
      </c>
      <c r="I42" s="8">
        <f>SUM(I38:I41)</f>
        <v>20.38</v>
      </c>
      <c r="J42" s="8">
        <f>SUM(J38:J41)</f>
        <v>71.209999999999994</v>
      </c>
    </row>
    <row r="43" spans="1:10" ht="15.5" x14ac:dyDescent="0.35">
      <c r="A43" s="36"/>
      <c r="B43" s="15"/>
      <c r="C43" s="15"/>
      <c r="D43" s="33"/>
      <c r="E43" s="33"/>
      <c r="F43" s="34"/>
      <c r="G43" s="35"/>
      <c r="H43" s="35"/>
      <c r="I43" s="35"/>
      <c r="J43" s="34"/>
    </row>
    <row r="44" spans="1:10" ht="15.5" x14ac:dyDescent="0.35">
      <c r="A44" s="36"/>
      <c r="B44" s="37" t="s">
        <v>22</v>
      </c>
      <c r="C44" s="37"/>
      <c r="D44" s="37"/>
      <c r="E44" s="37"/>
      <c r="F44" s="37"/>
      <c r="G44" s="71" t="s">
        <v>23</v>
      </c>
      <c r="H44" s="71"/>
      <c r="I44" s="71"/>
      <c r="J44" s="71"/>
    </row>
    <row r="45" spans="1:10" ht="15.5" x14ac:dyDescent="0.35">
      <c r="A45" s="36"/>
      <c r="B45" s="15"/>
      <c r="C45" s="15"/>
      <c r="D45" s="15"/>
      <c r="E45" s="15"/>
      <c r="F45" s="15"/>
      <c r="G45" s="15"/>
      <c r="H45" s="15"/>
      <c r="I45" s="15"/>
      <c r="J45" s="37"/>
    </row>
    <row r="46" spans="1:10" ht="15.5" x14ac:dyDescent="0.35">
      <c r="A46" s="38"/>
      <c r="B46" s="37" t="s">
        <v>24</v>
      </c>
      <c r="C46" s="37"/>
      <c r="D46" s="37"/>
      <c r="E46" s="37"/>
      <c r="F46" s="37"/>
      <c r="G46" s="71" t="s">
        <v>25</v>
      </c>
      <c r="H46" s="71"/>
      <c r="I46" s="71"/>
      <c r="J46" s="15"/>
    </row>
    <row r="47" spans="1:10" ht="15.5" x14ac:dyDescent="0.35">
      <c r="A47" s="75"/>
      <c r="B47" s="15"/>
      <c r="C47" s="15"/>
      <c r="D47" s="15"/>
      <c r="E47" s="15"/>
      <c r="F47" s="15"/>
      <c r="G47" s="15"/>
      <c r="H47" s="15"/>
      <c r="I47" s="15"/>
      <c r="J47" s="15"/>
    </row>
    <row r="48" spans="1:10" ht="15.5" x14ac:dyDescent="0.35">
      <c r="A48" s="75"/>
      <c r="B48" s="37" t="s">
        <v>26</v>
      </c>
      <c r="C48" s="37"/>
      <c r="D48" s="37"/>
      <c r="E48" s="37"/>
      <c r="F48" s="37"/>
      <c r="G48" s="71" t="s">
        <v>27</v>
      </c>
      <c r="H48" s="71"/>
      <c r="I48" s="71"/>
      <c r="J48" s="71"/>
    </row>
    <row r="49" spans="1:10" ht="15.5" x14ac:dyDescent="0.35">
      <c r="A49" s="75"/>
      <c r="B49" s="15"/>
      <c r="C49" s="15"/>
      <c r="D49" s="15"/>
      <c r="E49" s="15"/>
      <c r="F49" s="15"/>
      <c r="G49" s="15"/>
      <c r="H49" s="15"/>
      <c r="I49" s="15"/>
      <c r="J49" s="15"/>
    </row>
    <row r="50" spans="1:10" ht="15.5" x14ac:dyDescent="0.35">
      <c r="A50" s="75"/>
      <c r="B50" s="15"/>
      <c r="C50" s="15"/>
      <c r="D50" s="15"/>
      <c r="E50" s="15"/>
      <c r="F50" s="15"/>
      <c r="G50" s="15"/>
      <c r="H50" s="15"/>
      <c r="I50" s="15"/>
      <c r="J50" s="15"/>
    </row>
    <row r="51" spans="1:10" ht="15.5" x14ac:dyDescent="0.35">
      <c r="A51" s="75"/>
      <c r="B51" s="15"/>
      <c r="C51" s="15"/>
      <c r="D51" s="15"/>
      <c r="E51" s="15"/>
      <c r="F51" s="15"/>
      <c r="G51" s="15"/>
      <c r="H51" s="15"/>
      <c r="I51" s="15"/>
      <c r="J51" s="15"/>
    </row>
    <row r="52" spans="1:10" ht="15.5" x14ac:dyDescent="0.35">
      <c r="A52" s="75"/>
      <c r="B52" s="15"/>
      <c r="C52" s="15"/>
      <c r="D52" s="15"/>
      <c r="E52" s="15"/>
      <c r="F52" s="15"/>
      <c r="G52" s="15"/>
      <c r="H52" s="15"/>
      <c r="I52" s="15"/>
      <c r="J52" s="15"/>
    </row>
    <row r="53" spans="1:10" ht="15.5" x14ac:dyDescent="0.35">
      <c r="A53" s="75"/>
      <c r="B53" s="15"/>
      <c r="C53" s="15"/>
      <c r="D53" s="15"/>
      <c r="E53" s="15"/>
      <c r="F53" s="15"/>
      <c r="G53" s="15"/>
      <c r="H53" s="15"/>
      <c r="I53" s="15"/>
      <c r="J53" s="15"/>
    </row>
    <row r="54" spans="1:10" ht="15.5" x14ac:dyDescent="0.35">
      <c r="A54" s="75"/>
      <c r="B54" s="15"/>
      <c r="C54" s="15"/>
      <c r="D54" s="15"/>
      <c r="E54" s="15"/>
      <c r="F54" s="15"/>
      <c r="G54" s="15"/>
      <c r="H54" s="15"/>
      <c r="I54" s="15"/>
      <c r="J54" s="15"/>
    </row>
    <row r="55" spans="1:10" ht="15.5" x14ac:dyDescent="0.35">
      <c r="A55" s="75"/>
      <c r="B55" s="15"/>
      <c r="C55" s="15"/>
      <c r="D55" s="15"/>
      <c r="E55" s="15"/>
      <c r="F55" s="15"/>
      <c r="G55" s="15"/>
      <c r="H55" s="15"/>
      <c r="I55" s="15"/>
      <c r="J55" s="15"/>
    </row>
    <row r="56" spans="1:10" ht="15.5" x14ac:dyDescent="0.35">
      <c r="B56" s="15"/>
      <c r="C56" s="15"/>
      <c r="D56" s="15"/>
      <c r="E56" s="15"/>
      <c r="F56" s="15"/>
      <c r="G56" s="15"/>
      <c r="H56" s="15"/>
      <c r="I56" s="15"/>
      <c r="J56" s="15"/>
    </row>
    <row r="57" spans="1:10" ht="15.5" x14ac:dyDescent="0.35">
      <c r="B57" s="15"/>
      <c r="C57" s="15"/>
      <c r="D57" s="15"/>
      <c r="E57" s="15"/>
      <c r="F57" s="15"/>
      <c r="G57" s="15"/>
      <c r="H57" s="15"/>
      <c r="I57" s="15"/>
      <c r="J57" s="15"/>
    </row>
  </sheetData>
  <mergeCells count="20">
    <mergeCell ref="B1:D1"/>
    <mergeCell ref="B15:E15"/>
    <mergeCell ref="E1:H1"/>
    <mergeCell ref="B8:E8"/>
    <mergeCell ref="B21:E21"/>
    <mergeCell ref="D16:E16"/>
    <mergeCell ref="A47:A55"/>
    <mergeCell ref="A4:A8"/>
    <mergeCell ref="A10:A15"/>
    <mergeCell ref="A30:A35"/>
    <mergeCell ref="A18:A21"/>
    <mergeCell ref="A23:A29"/>
    <mergeCell ref="A42:E42"/>
    <mergeCell ref="A38:A41"/>
    <mergeCell ref="B30:E30"/>
    <mergeCell ref="B29:E29"/>
    <mergeCell ref="G46:I46"/>
    <mergeCell ref="G44:J44"/>
    <mergeCell ref="G48:J48"/>
    <mergeCell ref="B36:E36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2024-01-18T05:41:37Z</cp:lastPrinted>
  <dcterms:created xsi:type="dcterms:W3CDTF">2015-06-05T18:19:34Z</dcterms:created>
  <dcterms:modified xsi:type="dcterms:W3CDTF">2024-01-18T05:41:39Z</dcterms:modified>
</cp:coreProperties>
</file>