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МЕНЮ\2024\22.01\"/>
    </mc:Choice>
  </mc:AlternateContent>
  <bookViews>
    <workbookView xWindow="0" yWindow="0" windowWidth="19180" windowHeight="7030"/>
  </bookViews>
  <sheets>
    <sheet name="1-4" sheetId="2" r:id="rId1"/>
  </sheets>
  <definedNames>
    <definedName name="_xlnm.Print_Area" localSheetId="0">'1-4'!$A$1:$J$23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8" i="2" l="1"/>
  <c r="I18" i="2"/>
  <c r="J18" i="2"/>
  <c r="F9" i="2" l="1"/>
  <c r="G18" i="2" l="1"/>
  <c r="F18" i="2"/>
  <c r="J9" i="2"/>
  <c r="I9" i="2"/>
  <c r="H9" i="2"/>
  <c r="G9" i="2"/>
</calcChain>
</file>

<file path=xl/sharedStrings.xml><?xml version="1.0" encoding="utf-8"?>
<sst xmlns="http://schemas.openxmlformats.org/spreadsheetml/2006/main" count="60" uniqueCount="54">
  <si>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</si>
  <si>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</si>
  <si>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</si>
  <si>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</si>
  <si>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</si>
  <si>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</si>
  <si>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</si>
  <si>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</si>
  <si>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</si>
  <si>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</si>
  <si>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</si>
  <si>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</si>
  <si>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</si>
  <si>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</si>
  <si>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хлеб</t>
  </si>
  <si>
    <t>№ рец.</t>
  </si>
  <si>
    <t>Выход, г</t>
  </si>
  <si>
    <t>напиток</t>
  </si>
  <si>
    <t>МБОУ СОШ № 53</t>
  </si>
  <si>
    <t>ИТОГО</t>
  </si>
  <si>
    <t xml:space="preserve">    </t>
  </si>
  <si>
    <t>Директор</t>
  </si>
  <si>
    <t>Чуричков В.С.</t>
  </si>
  <si>
    <t>Зав. производством</t>
  </si>
  <si>
    <t>Демина Т.Д.</t>
  </si>
  <si>
    <t>Калькулятор</t>
  </si>
  <si>
    <t>Назарова С.В.</t>
  </si>
  <si>
    <t>Завтрак           (1-4 общеобразовательные классы)</t>
  </si>
  <si>
    <r>
      <rPr>
        <b/>
        <sz val="13"/>
        <color theme="1"/>
        <rFont val="Times New Roman"/>
        <family val="1"/>
        <charset val="204"/>
      </rPr>
      <t>Обед</t>
    </r>
    <r>
      <rPr>
        <sz val="13"/>
        <color theme="1"/>
        <rFont val="Times New Roman"/>
        <family val="1"/>
        <charset val="204"/>
      </rPr>
      <t xml:space="preserve"> (1-4 общеобразовательные класы)</t>
    </r>
  </si>
  <si>
    <t>200/10</t>
  </si>
  <si>
    <t>Батон подмосковный</t>
  </si>
  <si>
    <t xml:space="preserve">хлеб </t>
  </si>
  <si>
    <t>Хлеб пшеничный</t>
  </si>
  <si>
    <t>Хлеб дарницкий</t>
  </si>
  <si>
    <t>173/15/22</t>
  </si>
  <si>
    <t>294П/15/23</t>
  </si>
  <si>
    <t>Котлета Петушок</t>
  </si>
  <si>
    <t>22.01.2024</t>
  </si>
  <si>
    <t>15/15/22</t>
  </si>
  <si>
    <t>Сыр порционно</t>
  </si>
  <si>
    <t>Каша Пшенная молочная</t>
  </si>
  <si>
    <t>294П/15/24</t>
  </si>
  <si>
    <t>377/15</t>
  </si>
  <si>
    <t>Чай с лимоном и сахаром</t>
  </si>
  <si>
    <t>200/15/7</t>
  </si>
  <si>
    <t>51/15</t>
  </si>
  <si>
    <t>Салат из свеклы с курогой и изюмом</t>
  </si>
  <si>
    <t>103/15</t>
  </si>
  <si>
    <t>Суп картофельный с макронными изделиями и окорочком</t>
  </si>
  <si>
    <t>250/12,5</t>
  </si>
  <si>
    <t>303/15</t>
  </si>
  <si>
    <t>Каша пшенная вязкая</t>
  </si>
  <si>
    <t>.9/22</t>
  </si>
  <si>
    <t>Напиток из сока (нектар)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</si>
</sst>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3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/>
    <xf numFmtId="0" fontId="2" fillId="0" borderId="4" xfId="0" applyFont="1" applyBorder="1" applyAlignment="1">
      <alignment horizontal="center"/>
    </xf>
    <xf numFmtId="0" fontId="1" fillId="0" borderId="7" xfId="0" applyFont="1" applyFill="1" applyBorder="1" applyAlignment="1" applyProtection="1">
      <alignment horizontal="right"/>
      <protection locked="0"/>
    </xf>
    <xf numFmtId="0" fontId="1" fillId="0" borderId="11" xfId="0" applyFont="1" applyFill="1" applyBorder="1" applyAlignment="1" applyProtection="1">
      <alignment horizontal="right"/>
      <protection locked="0"/>
    </xf>
    <xf numFmtId="49" fontId="1" fillId="0" borderId="11" xfId="0" applyNumberFormat="1" applyFont="1" applyFill="1" applyBorder="1" applyAlignment="1" applyProtection="1">
      <alignment horizontal="right"/>
      <protection locked="0"/>
    </xf>
    <xf numFmtId="2" fontId="1" fillId="0" borderId="11" xfId="0" applyNumberFormat="1" applyFont="1" applyFill="1" applyBorder="1" applyAlignment="1" applyProtection="1">
      <alignment horizontal="right"/>
      <protection locked="0"/>
    </xf>
    <xf numFmtId="0" fontId="2" fillId="0" borderId="0" xfId="0" applyFont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5" fillId="0" borderId="2" xfId="0" applyFont="1" applyBorder="1" applyAlignment="1">
      <alignment vertical="center" wrapText="1"/>
    </xf>
    <xf numFmtId="49" fontId="4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Fill="1"/>
    <xf numFmtId="0" fontId="2" fillId="0" borderId="5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justify" vertical="center" wrapText="1"/>
    </xf>
    <xf numFmtId="0" fontId="6" fillId="0" borderId="2" xfId="0" applyFont="1" applyFill="1" applyBorder="1" applyAlignment="1">
      <alignment horizontal="justify" vertical="center" wrapText="1"/>
    </xf>
    <xf numFmtId="2" fontId="6" fillId="0" borderId="1" xfId="0" applyNumberFormat="1" applyFont="1" applyFill="1" applyBorder="1" applyAlignment="1" applyProtection="1">
      <alignment horizontal="right"/>
      <protection locked="0"/>
    </xf>
    <xf numFmtId="49" fontId="6" fillId="0" borderId="1" xfId="0" applyNumberFormat="1" applyFont="1" applyFill="1" applyBorder="1" applyAlignment="1" applyProtection="1">
      <alignment horizontal="right"/>
      <protection locked="0"/>
    </xf>
    <xf numFmtId="0" fontId="1" fillId="0" borderId="2" xfId="0" applyFont="1" applyFill="1" applyBorder="1"/>
    <xf numFmtId="2" fontId="6" fillId="0" borderId="8" xfId="0" applyNumberFormat="1" applyFont="1" applyFill="1" applyBorder="1" applyAlignment="1">
      <alignment horizontal="center" vertical="center" wrapText="1"/>
    </xf>
    <xf numFmtId="0" fontId="6" fillId="0" borderId="8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/>
    <xf numFmtId="0" fontId="0" fillId="0" borderId="0" xfId="0" applyFill="1"/>
    <xf numFmtId="0" fontId="1" fillId="0" borderId="1" xfId="0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0" fillId="0" borderId="0" xfId="0" applyBorder="1"/>
    <xf numFmtId="2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 applyProtection="1">
      <protection locked="0"/>
    </xf>
    <xf numFmtId="0" fontId="6" fillId="0" borderId="12" xfId="0" applyFont="1" applyFill="1" applyBorder="1" applyAlignment="1"/>
    <xf numFmtId="0" fontId="7" fillId="0" borderId="0" xfId="0" applyFont="1" applyFill="1" applyAlignment="1">
      <alignment horizontal="left" vertical="top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3" fillId="0" borderId="1" xfId="0" applyFont="1" applyFill="1" applyBorder="1" applyAlignment="1" applyProtection="1">
      <alignment vertical="center"/>
      <protection locked="0"/>
    </xf>
    <xf numFmtId="0" fontId="2" fillId="0" borderId="1" xfId="0" applyFont="1" applyFill="1" applyBorder="1" applyAlignment="1">
      <alignment horizontal="center" vertical="top" wrapText="1"/>
    </xf>
    <xf numFmtId="0" fontId="1" fillId="0" borderId="0" xfId="0" applyFont="1" applyFill="1" applyBorder="1" applyAlignment="1">
      <alignment horizontal="center"/>
    </xf>
    <xf numFmtId="0" fontId="6" fillId="0" borderId="2" xfId="0" applyFont="1" applyFill="1" applyBorder="1" applyAlignment="1" applyProtection="1">
      <alignment horizontal="right"/>
      <protection locked="0"/>
    </xf>
    <xf numFmtId="0" fontId="6" fillId="0" borderId="7" xfId="0" applyFont="1" applyFill="1" applyBorder="1" applyAlignment="1" applyProtection="1">
      <alignment horizontal="right"/>
      <protection locked="0"/>
    </xf>
    <xf numFmtId="0" fontId="6" fillId="0" borderId="2" xfId="0" applyFont="1" applyFill="1" applyBorder="1" applyAlignment="1">
      <alignment horizontal="right"/>
    </xf>
    <xf numFmtId="0" fontId="6" fillId="0" borderId="7" xfId="0" applyFont="1" applyFill="1" applyBorder="1" applyAlignment="1">
      <alignment horizontal="right"/>
    </xf>
    <xf numFmtId="0" fontId="10" fillId="0" borderId="1" xfId="0" applyFont="1" applyFill="1" applyBorder="1" applyAlignment="1">
      <alignment horizontal="left" vertical="center" wrapText="1"/>
    </xf>
    <xf numFmtId="0" fontId="11" fillId="0" borderId="1" xfId="0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F9"/>
      <color rgb="FFFFEBFF"/>
      <color rgb="FFFFCCFF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2827020</xdr:colOff>
      <xdr:row>0</xdr:row>
      <xdr:rowOff>0</xdr:rowOff>
    </xdr:from>
    <xdr:to>
      <xdr:col>8</xdr:col>
      <xdr:colOff>167640</xdr:colOff>
      <xdr:row>1</xdr:row>
      <xdr:rowOff>68580</xdr:rowOff>
    </xdr:to>
    <xdr:sp macro="" textlink="">
      <xdr:nvSpPr>
        <xdr:cNvPr id="2" name="TextBox 1"/>
        <xdr:cNvSpPr txBox="1"/>
      </xdr:nvSpPr>
      <xdr:spPr>
        <a:xfrm>
          <a:off x="5455920" y="0"/>
          <a:ext cx="3093720" cy="70104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УТВЕРЖДАЮ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Директор                             </a:t>
          </a:r>
        </a:p>
        <a:p>
          <a:r>
            <a:rPr lang="ru-RU" sz="1300">
              <a:latin typeface="Times New Roman" panose="02020603050405020304" pitchFamily="18" charset="0"/>
              <a:cs typeface="Times New Roman" panose="02020603050405020304" pitchFamily="18" charset="0"/>
            </a:rPr>
            <a:t>МБОУ СОШ № 53                        Н.А.Збар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6"/>
  <sheetViews>
    <sheetView showGridLines="0" showRowColHeaders="0" tabSelected="1" view="pageBreakPreview" topLeftCell="A7" zoomScaleNormal="100" zoomScaleSheetLayoutView="100" workbookViewId="0">
      <selection activeCell="G18" sqref="G18:J18"/>
    </sheetView>
  </sheetViews>
  <sheetFormatPr defaultRowHeight="14.5" x14ac:dyDescent="0.35"/>
  <cols>
    <col min="1" max="1" width="15.81640625" customWidth="1"/>
    <col min="2" max="2" width="13.81640625" customWidth="1"/>
    <col min="3" max="3" width="8.81640625" customWidth="1"/>
    <col min="4" max="4" width="43.81640625" customWidth="1"/>
    <col min="5" max="5" width="10.1796875" customWidth="1"/>
    <col min="6" max="6" width="9.81640625" bestFit="1" customWidth="1"/>
    <col min="7" max="7" width="13.453125" customWidth="1"/>
    <col min="8" max="9" width="7.81640625" customWidth="1"/>
    <col min="10" max="10" width="10.453125" customWidth="1"/>
  </cols>
  <sheetData>
    <row r="1" spans="1:12" ht="50" customHeight="1" x14ac:dyDescent="0.35">
      <c r="A1" s="7" t="s">
        <v>0</v>
      </c>
      <c r="B1" s="48" t="s">
        <v>18</v>
      </c>
      <c r="C1" s="48"/>
      <c r="D1" s="48"/>
      <c r="E1" s="49" t="s">
        <v>20</v>
      </c>
      <c r="F1" s="49"/>
      <c r="G1" s="49"/>
      <c r="H1" s="49"/>
      <c r="I1" s="34" t="s">
        <v>1</v>
      </c>
      <c r="J1" s="10" t="s">
        <v>37</v>
      </c>
    </row>
    <row r="2" spans="1:12" ht="7.5" customHeight="1" thickBot="1" x14ac:dyDescent="0.4">
      <c r="A2" s="1"/>
      <c r="B2" s="11"/>
      <c r="C2" s="11"/>
      <c r="D2" s="11"/>
      <c r="E2" s="11"/>
      <c r="F2" s="11"/>
      <c r="G2" s="11"/>
      <c r="H2" s="11"/>
      <c r="I2" s="11"/>
      <c r="J2" s="11"/>
    </row>
    <row r="3" spans="1:12" x14ac:dyDescent="0.35">
      <c r="A3" s="2" t="s">
        <v>2</v>
      </c>
      <c r="B3" s="12" t="s">
        <v>3</v>
      </c>
      <c r="C3" s="12" t="s">
        <v>15</v>
      </c>
      <c r="D3" s="12" t="s">
        <v>4</v>
      </c>
      <c r="E3" s="12" t="s">
        <v>16</v>
      </c>
      <c r="F3" s="13" t="s">
        <v>5</v>
      </c>
      <c r="G3" s="12" t="s">
        <v>6</v>
      </c>
      <c r="H3" s="12" t="s">
        <v>7</v>
      </c>
      <c r="I3" s="12" t="s">
        <v>8</v>
      </c>
      <c r="J3" s="14" t="s">
        <v>9</v>
      </c>
    </row>
    <row r="4" spans="1:12" ht="22" customHeight="1" x14ac:dyDescent="0.35">
      <c r="A4" s="45" t="s">
        <v>27</v>
      </c>
      <c r="B4" s="26"/>
      <c r="C4" s="35" t="s">
        <v>38</v>
      </c>
      <c r="D4" s="16" t="s">
        <v>39</v>
      </c>
      <c r="E4" s="15">
        <v>10</v>
      </c>
      <c r="F4" s="15">
        <v>11</v>
      </c>
      <c r="G4" s="31">
        <v>34.299999999999997</v>
      </c>
      <c r="H4" s="15">
        <v>2.63</v>
      </c>
      <c r="I4" s="15">
        <v>2.66</v>
      </c>
      <c r="J4" s="15">
        <v>0</v>
      </c>
    </row>
    <row r="5" spans="1:12" ht="22" customHeight="1" x14ac:dyDescent="0.35">
      <c r="A5" s="46"/>
      <c r="B5" s="26" t="s">
        <v>13</v>
      </c>
      <c r="C5" s="35" t="s">
        <v>34</v>
      </c>
      <c r="D5" s="16" t="s">
        <v>40</v>
      </c>
      <c r="E5" s="15" t="s">
        <v>29</v>
      </c>
      <c r="F5" s="15">
        <v>23.19</v>
      </c>
      <c r="G5" s="31">
        <v>261</v>
      </c>
      <c r="H5" s="15">
        <v>8.9499999999999993</v>
      </c>
      <c r="I5" s="15">
        <v>11.06</v>
      </c>
      <c r="J5" s="15">
        <v>46.33</v>
      </c>
    </row>
    <row r="6" spans="1:12" ht="22" customHeight="1" x14ac:dyDescent="0.35">
      <c r="A6" s="46"/>
      <c r="B6" s="26" t="s">
        <v>12</v>
      </c>
      <c r="C6" s="55" t="s">
        <v>41</v>
      </c>
      <c r="D6" s="56" t="s">
        <v>36</v>
      </c>
      <c r="E6" s="15">
        <v>55</v>
      </c>
      <c r="F6" s="15">
        <v>28.93</v>
      </c>
      <c r="G6" s="31">
        <v>139.15</v>
      </c>
      <c r="H6" s="15">
        <v>9.69</v>
      </c>
      <c r="I6" s="15">
        <v>7.79</v>
      </c>
      <c r="J6" s="15">
        <v>9.8000000000000007</v>
      </c>
    </row>
    <row r="7" spans="1:12" ht="22" customHeight="1" x14ac:dyDescent="0.35">
      <c r="A7" s="46"/>
      <c r="B7" s="27" t="s">
        <v>17</v>
      </c>
      <c r="C7" s="15" t="s">
        <v>42</v>
      </c>
      <c r="D7" s="16" t="s">
        <v>43</v>
      </c>
      <c r="E7" s="35" t="s">
        <v>44</v>
      </c>
      <c r="F7" s="31">
        <v>6.08</v>
      </c>
      <c r="G7" s="31">
        <v>62</v>
      </c>
      <c r="H7" s="15">
        <v>0.13</v>
      </c>
      <c r="I7" s="15">
        <v>0.02</v>
      </c>
      <c r="J7" s="15">
        <v>15.2</v>
      </c>
    </row>
    <row r="8" spans="1:12" ht="22" customHeight="1" x14ac:dyDescent="0.35">
      <c r="A8" s="46"/>
      <c r="B8" s="26" t="s">
        <v>14</v>
      </c>
      <c r="C8" s="32"/>
      <c r="D8" s="17" t="s">
        <v>30</v>
      </c>
      <c r="E8" s="15">
        <v>20</v>
      </c>
      <c r="F8" s="31">
        <v>2.8</v>
      </c>
      <c r="G8" s="31">
        <v>52</v>
      </c>
      <c r="H8" s="15">
        <v>1.5</v>
      </c>
      <c r="I8" s="15">
        <v>0.5</v>
      </c>
      <c r="J8" s="15">
        <v>10.199999999999999</v>
      </c>
    </row>
    <row r="9" spans="1:12" ht="17.5" x14ac:dyDescent="0.35">
      <c r="A9" s="47"/>
      <c r="B9" s="51" t="s">
        <v>19</v>
      </c>
      <c r="C9" s="52"/>
      <c r="D9" s="52"/>
      <c r="E9" s="39">
        <v>517</v>
      </c>
      <c r="F9" s="18">
        <f>SUM(F4:F8)</f>
        <v>72</v>
      </c>
      <c r="G9" s="19">
        <f>SUM(G4:G8)</f>
        <v>548.45000000000005</v>
      </c>
      <c r="H9" s="19">
        <f>SUM(H4:H8)</f>
        <v>22.899999999999995</v>
      </c>
      <c r="I9" s="19">
        <f>SUM(I4:I8)</f>
        <v>22.03</v>
      </c>
      <c r="J9" s="18">
        <f>SUM(J4:J8)</f>
        <v>81.53</v>
      </c>
    </row>
    <row r="10" spans="1:12" ht="18" x14ac:dyDescent="0.4">
      <c r="A10" s="9"/>
      <c r="B10" s="3"/>
      <c r="C10" s="4"/>
      <c r="D10" s="4"/>
      <c r="E10" s="5"/>
      <c r="F10" s="6"/>
      <c r="G10" s="5"/>
      <c r="H10" s="5"/>
      <c r="I10" s="5"/>
      <c r="J10" s="5"/>
    </row>
    <row r="11" spans="1:12" ht="18" x14ac:dyDescent="0.4">
      <c r="A11" s="42" t="s">
        <v>28</v>
      </c>
      <c r="B11" s="20" t="s">
        <v>10</v>
      </c>
      <c r="C11" s="36" t="s">
        <v>45</v>
      </c>
      <c r="D11" s="33" t="s">
        <v>46</v>
      </c>
      <c r="E11" s="15">
        <v>60</v>
      </c>
      <c r="F11" s="15">
        <v>10.6</v>
      </c>
      <c r="G11" s="15">
        <v>80.400000000000006</v>
      </c>
      <c r="H11" s="15">
        <v>1.1100000000000001</v>
      </c>
      <c r="I11" s="15">
        <v>4.34</v>
      </c>
      <c r="J11" s="29">
        <v>10.84</v>
      </c>
      <c r="K11" s="28"/>
      <c r="L11" s="30"/>
    </row>
    <row r="12" spans="1:12" ht="33" x14ac:dyDescent="0.4">
      <c r="A12" s="43"/>
      <c r="B12" s="20" t="s">
        <v>11</v>
      </c>
      <c r="C12" s="15" t="s">
        <v>47</v>
      </c>
      <c r="D12" s="33" t="s">
        <v>48</v>
      </c>
      <c r="E12" s="15" t="s">
        <v>49</v>
      </c>
      <c r="F12" s="15">
        <v>23.55</v>
      </c>
      <c r="G12" s="15">
        <v>172.7</v>
      </c>
      <c r="H12" s="15">
        <v>9.9700000000000006</v>
      </c>
      <c r="I12" s="15">
        <v>5.62</v>
      </c>
      <c r="J12" s="29">
        <v>17.510000000000002</v>
      </c>
      <c r="K12" s="28"/>
      <c r="L12" s="30"/>
    </row>
    <row r="13" spans="1:12" ht="23" customHeight="1" x14ac:dyDescent="0.4">
      <c r="A13" s="43"/>
      <c r="B13" s="20" t="s">
        <v>13</v>
      </c>
      <c r="C13" s="37" t="s">
        <v>50</v>
      </c>
      <c r="D13" s="16" t="s">
        <v>51</v>
      </c>
      <c r="E13" s="15">
        <v>150</v>
      </c>
      <c r="F13" s="15">
        <v>7.89</v>
      </c>
      <c r="G13" s="15">
        <v>157.5</v>
      </c>
      <c r="H13" s="15">
        <v>4.18</v>
      </c>
      <c r="I13" s="15">
        <v>5.01</v>
      </c>
      <c r="J13" s="29">
        <v>23.94</v>
      </c>
      <c r="K13" s="28"/>
      <c r="L13" s="30"/>
    </row>
    <row r="14" spans="1:12" ht="23" customHeight="1" x14ac:dyDescent="0.4">
      <c r="A14" s="43"/>
      <c r="B14" s="20" t="s">
        <v>12</v>
      </c>
      <c r="C14" s="38" t="s">
        <v>35</v>
      </c>
      <c r="D14" s="16" t="s">
        <v>36</v>
      </c>
      <c r="E14" s="15">
        <v>90</v>
      </c>
      <c r="F14" s="15">
        <v>46.11</v>
      </c>
      <c r="G14" s="15">
        <v>227.7</v>
      </c>
      <c r="H14" s="15">
        <v>15.85</v>
      </c>
      <c r="I14" s="15">
        <v>12.75</v>
      </c>
      <c r="J14" s="15">
        <v>16.03</v>
      </c>
      <c r="K14" s="28"/>
    </row>
    <row r="15" spans="1:12" ht="23" customHeight="1" x14ac:dyDescent="0.4">
      <c r="A15" s="43"/>
      <c r="B15" s="20" t="s">
        <v>31</v>
      </c>
      <c r="C15" s="15"/>
      <c r="D15" s="16" t="s">
        <v>32</v>
      </c>
      <c r="E15" s="15">
        <v>20</v>
      </c>
      <c r="F15" s="15">
        <v>1.8</v>
      </c>
      <c r="G15" s="15">
        <v>46</v>
      </c>
      <c r="H15" s="15">
        <v>1.5</v>
      </c>
      <c r="I15" s="15">
        <v>0.2</v>
      </c>
      <c r="J15" s="15">
        <v>9.8000000000000007</v>
      </c>
      <c r="K15" s="28"/>
    </row>
    <row r="16" spans="1:12" ht="23" customHeight="1" x14ac:dyDescent="0.4">
      <c r="A16" s="43"/>
      <c r="B16" s="20" t="s">
        <v>31</v>
      </c>
      <c r="C16" s="15"/>
      <c r="D16" s="16" t="s">
        <v>33</v>
      </c>
      <c r="E16" s="15">
        <v>20</v>
      </c>
      <c r="F16" s="15">
        <v>1.6</v>
      </c>
      <c r="G16" s="15">
        <v>40</v>
      </c>
      <c r="H16" s="15">
        <v>1.3</v>
      </c>
      <c r="I16" s="15">
        <v>0.2</v>
      </c>
      <c r="J16" s="15">
        <v>8.1999999999999993</v>
      </c>
      <c r="K16" s="28"/>
    </row>
    <row r="17" spans="1:11" ht="23" customHeight="1" x14ac:dyDescent="0.4">
      <c r="A17" s="43"/>
      <c r="B17" s="20" t="s">
        <v>17</v>
      </c>
      <c r="C17" s="35" t="s">
        <v>52</v>
      </c>
      <c r="D17" s="16" t="s">
        <v>53</v>
      </c>
      <c r="E17" s="15">
        <v>200</v>
      </c>
      <c r="F17" s="15">
        <v>16.45</v>
      </c>
      <c r="G17" s="15">
        <v>87.92</v>
      </c>
      <c r="H17" s="31">
        <v>0</v>
      </c>
      <c r="I17" s="31">
        <v>0</v>
      </c>
      <c r="J17" s="31">
        <v>21.98</v>
      </c>
      <c r="K17" s="28"/>
    </row>
    <row r="18" spans="1:11" ht="23" customHeight="1" x14ac:dyDescent="0.35">
      <c r="A18" s="43"/>
      <c r="B18" s="53" t="s">
        <v>19</v>
      </c>
      <c r="C18" s="54"/>
      <c r="D18" s="54"/>
      <c r="E18" s="40">
        <v>802.5</v>
      </c>
      <c r="F18" s="21">
        <f>SUM(F11:F17)</f>
        <v>108</v>
      </c>
      <c r="G18" s="22">
        <f>SUM(G11:G17)</f>
        <v>812.21999999999991</v>
      </c>
      <c r="H18" s="22">
        <f t="shared" ref="H18:J18" si="0">SUM(H11:H17)</f>
        <v>33.909999999999997</v>
      </c>
      <c r="I18" s="22">
        <f t="shared" si="0"/>
        <v>28.119999999999997</v>
      </c>
      <c r="J18" s="22">
        <f t="shared" si="0"/>
        <v>108.30000000000001</v>
      </c>
      <c r="K18" s="28"/>
    </row>
    <row r="19" spans="1:11" ht="25" customHeight="1" x14ac:dyDescent="0.4">
      <c r="A19" s="44"/>
      <c r="B19" s="50"/>
      <c r="C19" s="50"/>
      <c r="D19" s="50"/>
      <c r="E19" s="50"/>
      <c r="F19" s="50"/>
      <c r="G19" s="50"/>
      <c r="H19" s="50"/>
      <c r="I19" s="50"/>
      <c r="J19" s="50"/>
    </row>
    <row r="20" spans="1:11" ht="28" customHeight="1" x14ac:dyDescent="0.35">
      <c r="A20" s="8"/>
      <c r="B20" s="23" t="s">
        <v>21</v>
      </c>
      <c r="C20" s="23"/>
      <c r="D20" s="23"/>
      <c r="E20" s="23"/>
      <c r="F20" s="23"/>
      <c r="G20" s="41" t="s">
        <v>22</v>
      </c>
      <c r="H20" s="41"/>
      <c r="I20" s="41"/>
      <c r="J20" s="41"/>
    </row>
    <row r="21" spans="1:11" ht="16.5" x14ac:dyDescent="0.35">
      <c r="A21" s="8"/>
      <c r="B21" s="23" t="s">
        <v>23</v>
      </c>
      <c r="C21" s="23"/>
      <c r="D21" s="23"/>
      <c r="E21" s="23"/>
      <c r="F21" s="23"/>
      <c r="G21" s="41" t="s">
        <v>24</v>
      </c>
      <c r="H21" s="41"/>
      <c r="I21" s="41"/>
      <c r="J21" s="24"/>
    </row>
    <row r="22" spans="1:11" ht="16.5" x14ac:dyDescent="0.35">
      <c r="A22" s="1"/>
      <c r="B22" s="24"/>
      <c r="C22" s="24"/>
      <c r="D22" s="24"/>
      <c r="E22" s="24"/>
      <c r="F22" s="24"/>
      <c r="G22" s="24"/>
      <c r="H22" s="24"/>
      <c r="I22" s="24"/>
      <c r="J22" s="24"/>
    </row>
    <row r="23" spans="1:11" ht="16.5" x14ac:dyDescent="0.35">
      <c r="A23" s="1"/>
      <c r="B23" s="23" t="s">
        <v>25</v>
      </c>
      <c r="C23" s="23"/>
      <c r="D23" s="23"/>
      <c r="E23" s="23"/>
      <c r="F23" s="23"/>
      <c r="G23" s="41" t="s">
        <v>26</v>
      </c>
      <c r="H23" s="41"/>
      <c r="I23" s="41"/>
      <c r="J23" s="41"/>
    </row>
    <row r="24" spans="1:11" x14ac:dyDescent="0.35">
      <c r="A24" s="1"/>
      <c r="B24" s="25"/>
      <c r="C24" s="25"/>
      <c r="D24" s="25"/>
      <c r="E24" s="25"/>
      <c r="F24" s="25"/>
      <c r="G24" s="25"/>
      <c r="H24" s="25"/>
      <c r="I24" s="25"/>
      <c r="J24" s="25"/>
    </row>
    <row r="25" spans="1:11" x14ac:dyDescent="0.35">
      <c r="A25" s="1"/>
    </row>
    <row r="26" spans="1:11" x14ac:dyDescent="0.35">
      <c r="A26" s="1"/>
    </row>
  </sheetData>
  <mergeCells count="10">
    <mergeCell ref="B1:D1"/>
    <mergeCell ref="E1:H1"/>
    <mergeCell ref="B19:J19"/>
    <mergeCell ref="B9:D9"/>
    <mergeCell ref="B18:D18"/>
    <mergeCell ref="G23:J23"/>
    <mergeCell ref="G20:J20"/>
    <mergeCell ref="G21:I21"/>
    <mergeCell ref="A11:A19"/>
    <mergeCell ref="A4:A9"/>
  </mergeCells>
  <pageMargins left="0.23622047244094491" right="0.23622047244094491" top="0.74803149606299213" bottom="0.74803149606299213" header="0.31496062992125984" footer="0.31496062992125984"/>
  <pageSetup paperSize="9" scale="6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1-4</vt:lpstr>
      <vt:lpstr>'1-4'!Область_печати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2024-01-19T11:32:26Z</cp:lastPrinted>
  <dcterms:created xsi:type="dcterms:W3CDTF">2015-06-05T18:19:34Z</dcterms:created>
  <dcterms:modified xsi:type="dcterms:W3CDTF">2024-01-19T11:32:28Z</dcterms:modified>
</cp:coreProperties>
</file>