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02.10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5" i="1"/>
  <c r="I45" i="1"/>
  <c r="H45" i="1"/>
  <c r="G45" i="1"/>
  <c r="F45" i="1"/>
  <c r="G7" i="1" l="1"/>
  <c r="H7" i="1"/>
  <c r="I7" i="1"/>
  <c r="J7" i="1"/>
  <c r="H13" i="1" l="1"/>
  <c r="I13" i="1"/>
  <c r="H33" i="1" l="1"/>
  <c r="I33" i="1"/>
  <c r="J39" i="1" l="1"/>
  <c r="I39" i="1"/>
  <c r="H39" i="1"/>
  <c r="G39" i="1"/>
  <c r="F39" i="1"/>
  <c r="J33" i="1"/>
  <c r="G33" i="1"/>
  <c r="F33" i="1"/>
  <c r="J13" i="1" l="1"/>
  <c r="G13" i="1"/>
  <c r="F1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F7" i="1" l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<sst xmlns="http://schemas.openxmlformats.org/spreadsheetml/2006/main" count="145" uniqueCount="86">
  <si>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</si>
  <si>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</si>
  <si>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</si>
  <si>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</si>
  <si>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</si>
  <si>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</si>
  <si>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</si>
  <si>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</si>
  <si>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</si>
  <si>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</si>
  <si>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</si>
  <si>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</si>
  <si>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</si>
  <si>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</si>
  <si>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</si>
  <si>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</si>
  <si>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</si>
  <si>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</si>
  <si>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</si>
  <si>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</si>
  <si>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</si>
  <si>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</si>
  <si>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</si>
  <si>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</si>
  <si>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</si>
  <si>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</si>
  <si>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</si>
  <si>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</si>
  <si>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</si>
  <si>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</si>
  <si>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</si>
  <si>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</si>
  <si>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</si>
  <si>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</si>
  <si>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t>312/15</t>
  </si>
  <si>
    <t>Картофельное пюре</t>
  </si>
  <si>
    <t>1/15/23</t>
  </si>
  <si>
    <t>Батон подмосковный</t>
  </si>
  <si>
    <t>376/15</t>
  </si>
  <si>
    <t>Чай с сахаром</t>
  </si>
  <si>
    <t>тк312/15</t>
  </si>
  <si>
    <t>60/30</t>
  </si>
  <si>
    <t>Хлебная булочка</t>
  </si>
  <si>
    <r>
      <t xml:space="preserve">ОБЕД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</si>
  <si>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174/15/22</t>
  </si>
  <si>
    <t>150/15</t>
  </si>
  <si>
    <t>87/08/22</t>
  </si>
  <si>
    <t>Суфле Золотая рыбка</t>
  </si>
  <si>
    <t>Чай с лимоном</t>
  </si>
  <si>
    <t>377/15</t>
  </si>
  <si>
    <t>Сок</t>
  </si>
  <si>
    <t>239/15/22</t>
  </si>
  <si>
    <t>Хлеб пшеничный</t>
  </si>
  <si>
    <t>закуска</t>
  </si>
  <si>
    <t>71/15</t>
  </si>
  <si>
    <t>344/15/24</t>
  </si>
  <si>
    <t>02.10.2024</t>
  </si>
  <si>
    <t>Каша ячневая молочная</t>
  </si>
  <si>
    <t>Тефтели рыбные в соусе</t>
  </si>
  <si>
    <t>Компот из сливы</t>
  </si>
  <si>
    <t xml:space="preserve">Помидор свежий </t>
  </si>
  <si>
    <t>Завтрак           (1-4 общеобразовательные классы)</t>
  </si>
  <si>
    <t>ттк223/15/22</t>
  </si>
  <si>
    <t>Запеканка из творога с повидлом</t>
  </si>
  <si>
    <t>100/15</t>
  </si>
  <si>
    <t>тк303/15</t>
  </si>
  <si>
    <t>Каша гречневая вязкая</t>
  </si>
  <si>
    <t>тк378/15</t>
  </si>
  <si>
    <t>Чай с молоком и сахаром</t>
  </si>
  <si>
    <t>200/15/7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</si>
  <si>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</si>
  <si>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</si>
  <si>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ттк08/08/22</t>
  </si>
  <si>
    <t>Салат "Сказка"</t>
  </si>
  <si>
    <t>1 блюдо</t>
  </si>
  <si>
    <t>ттк113/15/22</t>
  </si>
  <si>
    <t>Суп лапша домашняя с окорочком</t>
  </si>
  <si>
    <t>250/12,5</t>
  </si>
  <si>
    <t>тк12/15</t>
  </si>
  <si>
    <t>Пюре картофельное</t>
  </si>
  <si>
    <t>ттк239/15/22</t>
  </si>
  <si>
    <t>Тефтели рыбные с соусом томатным</t>
  </si>
  <si>
    <t xml:space="preserve">хлеб </t>
  </si>
  <si>
    <t>Хлеб дарницкий</t>
  </si>
  <si>
    <t>ттк344/15/24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</si>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</sst>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40" zoomScaleNormal="100" zoomScaleSheetLayoutView="100" workbookViewId="0">
      <selection activeCell="D32" sqref="D32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6" t="s">
        <v>0</v>
      </c>
      <c r="B1" s="96" t="s">
        <v>17</v>
      </c>
      <c r="C1" s="97"/>
      <c r="D1" s="98"/>
      <c r="E1" s="102" t="s">
        <v>19</v>
      </c>
      <c r="F1" s="103"/>
      <c r="G1" s="103"/>
      <c r="H1" s="103"/>
      <c r="I1" s="17" t="s">
        <v>1</v>
      </c>
      <c r="J1" s="18" t="s">
        <v>56</v>
      </c>
    </row>
    <row r="2" spans="1:11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5.95" customHeight="1" x14ac:dyDescent="0.35">
      <c r="A4" s="85" t="s">
        <v>29</v>
      </c>
      <c r="B4" s="53" t="s">
        <v>11</v>
      </c>
      <c r="C4" s="70" t="s">
        <v>44</v>
      </c>
      <c r="D4" s="8" t="s">
        <v>57</v>
      </c>
      <c r="E4" s="7" t="s">
        <v>45</v>
      </c>
      <c r="F4" s="50">
        <v>28.21</v>
      </c>
      <c r="G4" s="50">
        <v>225</v>
      </c>
      <c r="H4" s="50">
        <v>5.75</v>
      </c>
      <c r="I4" s="50">
        <v>8.64</v>
      </c>
      <c r="J4" s="50">
        <v>30.81</v>
      </c>
    </row>
    <row r="5" spans="1:11" ht="25.95" customHeight="1" x14ac:dyDescent="0.35">
      <c r="A5" s="86"/>
      <c r="B5" s="53" t="s">
        <v>12</v>
      </c>
      <c r="C5" s="7" t="s">
        <v>36</v>
      </c>
      <c r="D5" s="8" t="s">
        <v>37</v>
      </c>
      <c r="E5" s="7">
        <v>20</v>
      </c>
      <c r="F5" s="50">
        <v>3</v>
      </c>
      <c r="G5" s="50">
        <v>46</v>
      </c>
      <c r="H5" s="50">
        <v>1.5</v>
      </c>
      <c r="I5" s="50">
        <v>0.52</v>
      </c>
      <c r="J5" s="50">
        <v>10.119999999999999</v>
      </c>
    </row>
    <row r="6" spans="1:11" ht="25.95" customHeight="1" x14ac:dyDescent="0.35">
      <c r="A6" s="86"/>
      <c r="B6" s="53" t="s">
        <v>16</v>
      </c>
      <c r="C6" s="7" t="s">
        <v>49</v>
      </c>
      <c r="D6" s="8" t="s">
        <v>48</v>
      </c>
      <c r="E6" s="7">
        <v>200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1" ht="25.95" customHeight="1" x14ac:dyDescent="0.3">
      <c r="A7" s="87"/>
      <c r="B7" s="104" t="s">
        <v>18</v>
      </c>
      <c r="C7" s="105"/>
      <c r="D7" s="105"/>
      <c r="E7" s="106"/>
      <c r="F7" s="54">
        <f>SUM(F4:F6)</f>
        <v>37.730000000000004</v>
      </c>
      <c r="G7" s="54">
        <f t="shared" ref="G7:J7" si="0">SUM(G4:G6)</f>
        <v>333</v>
      </c>
      <c r="H7" s="54">
        <f t="shared" si="0"/>
        <v>7.38</v>
      </c>
      <c r="I7" s="54">
        <f t="shared" si="0"/>
        <v>9.18</v>
      </c>
      <c r="J7" s="54">
        <f t="shared" si="0"/>
        <v>56.129999999999995</v>
      </c>
    </row>
    <row r="8" spans="1:11" ht="23.1" customHeight="1" x14ac:dyDescent="0.3">
      <c r="A8" s="62"/>
      <c r="B8" s="24"/>
      <c r="C8" s="47"/>
      <c r="D8" s="47"/>
      <c r="E8" s="25"/>
      <c r="F8" s="26"/>
      <c r="G8" s="25"/>
      <c r="H8" s="25"/>
      <c r="I8" s="25"/>
      <c r="J8" s="27"/>
    </row>
    <row r="9" spans="1:11" ht="25.95" customHeight="1" x14ac:dyDescent="0.3">
      <c r="A9" s="86"/>
      <c r="B9" s="15" t="s">
        <v>11</v>
      </c>
      <c r="C9" s="68" t="s">
        <v>40</v>
      </c>
      <c r="D9" s="8" t="s">
        <v>35</v>
      </c>
      <c r="E9" s="55">
        <v>150</v>
      </c>
      <c r="F9" s="50">
        <v>20.399999999999999</v>
      </c>
      <c r="G9" s="50">
        <v>137.25</v>
      </c>
      <c r="H9" s="50">
        <v>3.06</v>
      </c>
      <c r="I9" s="50">
        <v>4.8</v>
      </c>
      <c r="J9" s="50">
        <v>20.440000000000001</v>
      </c>
    </row>
    <row r="10" spans="1:11" ht="25.95" customHeight="1" x14ac:dyDescent="0.3">
      <c r="A10" s="86"/>
      <c r="B10" s="15" t="s">
        <v>10</v>
      </c>
      <c r="C10" s="69" t="s">
        <v>46</v>
      </c>
      <c r="D10" s="8" t="s">
        <v>47</v>
      </c>
      <c r="E10" s="55">
        <v>75</v>
      </c>
      <c r="F10" s="50">
        <v>69.67</v>
      </c>
      <c r="G10" s="50">
        <v>190.6</v>
      </c>
      <c r="H10" s="50">
        <v>10.9</v>
      </c>
      <c r="I10" s="50">
        <v>11.3</v>
      </c>
      <c r="J10" s="50">
        <v>11.7</v>
      </c>
    </row>
    <row r="11" spans="1:11" ht="25.95" customHeight="1" x14ac:dyDescent="0.3">
      <c r="A11" s="86"/>
      <c r="B11" s="15" t="s">
        <v>16</v>
      </c>
      <c r="C11" s="51" t="s">
        <v>38</v>
      </c>
      <c r="D11" s="8" t="s">
        <v>39</v>
      </c>
      <c r="E11" s="55">
        <v>200</v>
      </c>
      <c r="F11" s="50">
        <v>3.68</v>
      </c>
      <c r="G11" s="50">
        <v>60</v>
      </c>
      <c r="H11" s="50">
        <v>7.0000000000000007E-2</v>
      </c>
      <c r="I11" s="50">
        <v>0.02</v>
      </c>
      <c r="J11" s="50">
        <v>15</v>
      </c>
    </row>
    <row r="12" spans="1:11" ht="25.95" customHeight="1" x14ac:dyDescent="0.3">
      <c r="A12" s="86"/>
      <c r="B12" s="15" t="s">
        <v>13</v>
      </c>
      <c r="C12" s="7" t="s">
        <v>26</v>
      </c>
      <c r="D12" s="8" t="s">
        <v>42</v>
      </c>
      <c r="E12" s="55">
        <v>35</v>
      </c>
      <c r="F12" s="50">
        <v>1.96</v>
      </c>
      <c r="G12" s="50">
        <v>84.49</v>
      </c>
      <c r="H12" s="50">
        <v>1.64</v>
      </c>
      <c r="I12" s="50">
        <v>2.44</v>
      </c>
      <c r="J12" s="50">
        <v>14.68</v>
      </c>
    </row>
    <row r="13" spans="1:11" ht="28.05" customHeight="1" x14ac:dyDescent="0.3">
      <c r="A13" s="87"/>
      <c r="B13" s="99" t="s">
        <v>18</v>
      </c>
      <c r="C13" s="100"/>
      <c r="D13" s="100"/>
      <c r="E13" s="101"/>
      <c r="F13" s="56">
        <f>SUM(F9:F12)</f>
        <v>95.71</v>
      </c>
      <c r="G13" s="56">
        <f>SUM(G9:G12)</f>
        <v>472.34000000000003</v>
      </c>
      <c r="H13" s="56">
        <f t="shared" ref="H13:I13" si="1">SUM(H9:H12)</f>
        <v>15.670000000000002</v>
      </c>
      <c r="I13" s="56">
        <f t="shared" si="1"/>
        <v>18.560000000000002</v>
      </c>
      <c r="J13" s="56">
        <f>SUM(J9:J12)</f>
        <v>61.82</v>
      </c>
    </row>
    <row r="14" spans="1:11" ht="28.05" customHeight="1" x14ac:dyDescent="0.3">
      <c r="A14" s="62"/>
      <c r="B14" s="28"/>
      <c r="C14" s="29"/>
      <c r="D14" s="75" t="s">
        <v>27</v>
      </c>
      <c r="E14" s="76"/>
      <c r="F14" s="30">
        <f>SUM(F13,F7)</f>
        <v>133.44</v>
      </c>
      <c r="G14" s="31">
        <f>SUM(G13,G7)</f>
        <v>805.34</v>
      </c>
      <c r="H14" s="31">
        <f>SUM(H7,H13)</f>
        <v>23.05</v>
      </c>
      <c r="I14" s="31">
        <f>SUM(I7,I13)</f>
        <v>27.740000000000002</v>
      </c>
      <c r="J14" s="30">
        <f>SUM(J7,J13)</f>
        <v>117.94999999999999</v>
      </c>
    </row>
    <row r="15" spans="1:11" ht="28.05" customHeight="1" x14ac:dyDescent="0.3">
      <c r="A15" s="62"/>
      <c r="B15" s="28"/>
      <c r="C15" s="29"/>
      <c r="D15" s="61"/>
      <c r="E15" s="61"/>
      <c r="F15" s="65"/>
      <c r="G15" s="66"/>
      <c r="H15" s="66"/>
      <c r="I15" s="66"/>
      <c r="J15" s="65"/>
      <c r="K15" s="49"/>
    </row>
    <row r="16" spans="1:11" ht="28.05" customHeight="1" x14ac:dyDescent="0.35">
      <c r="A16" s="88" t="s">
        <v>31</v>
      </c>
      <c r="B16" s="57" t="s">
        <v>11</v>
      </c>
      <c r="C16" s="70" t="s">
        <v>44</v>
      </c>
      <c r="D16" s="8" t="s">
        <v>57</v>
      </c>
      <c r="E16" s="7" t="s">
        <v>30</v>
      </c>
      <c r="F16" s="50">
        <v>37.61</v>
      </c>
      <c r="G16" s="50">
        <v>300</v>
      </c>
      <c r="H16" s="50">
        <v>7.66</v>
      </c>
      <c r="I16" s="50">
        <v>11.52</v>
      </c>
      <c r="J16" s="50">
        <v>41.08</v>
      </c>
    </row>
    <row r="17" spans="1:12" ht="28.05" customHeight="1" x14ac:dyDescent="0.35">
      <c r="A17" s="89"/>
      <c r="B17" s="57" t="s">
        <v>12</v>
      </c>
      <c r="C17" s="7" t="s">
        <v>36</v>
      </c>
      <c r="D17" s="8" t="s">
        <v>37</v>
      </c>
      <c r="E17" s="7">
        <v>20</v>
      </c>
      <c r="F17" s="50">
        <v>3</v>
      </c>
      <c r="G17" s="50">
        <v>46</v>
      </c>
      <c r="H17" s="50">
        <v>1.5</v>
      </c>
      <c r="I17" s="50">
        <v>0.52</v>
      </c>
      <c r="J17" s="50">
        <v>10.119999999999999</v>
      </c>
    </row>
    <row r="18" spans="1:12" ht="28.05" customHeight="1" x14ac:dyDescent="0.35">
      <c r="A18" s="89"/>
      <c r="B18" s="57" t="s">
        <v>16</v>
      </c>
      <c r="C18" s="72" t="s">
        <v>49</v>
      </c>
      <c r="D18" s="8" t="s">
        <v>48</v>
      </c>
      <c r="E18" s="7">
        <v>200</v>
      </c>
      <c r="F18" s="50">
        <v>6.52</v>
      </c>
      <c r="G18" s="50">
        <v>62</v>
      </c>
      <c r="H18" s="50">
        <v>0.13</v>
      </c>
      <c r="I18" s="50">
        <v>0.02</v>
      </c>
      <c r="J18" s="50">
        <v>15.2</v>
      </c>
    </row>
    <row r="19" spans="1:12" ht="28.05" customHeight="1" x14ac:dyDescent="0.3">
      <c r="A19" s="90"/>
      <c r="B19" s="107" t="s">
        <v>18</v>
      </c>
      <c r="C19" s="108"/>
      <c r="D19" s="108"/>
      <c r="E19" s="109"/>
      <c r="F19" s="58">
        <f>SUM(F16:F18)</f>
        <v>47.129999999999995</v>
      </c>
      <c r="G19" s="59">
        <f>SUM(G16:G18)</f>
        <v>408</v>
      </c>
      <c r="H19" s="59">
        <f>SUM(H16:H18)</f>
        <v>9.2900000000000009</v>
      </c>
      <c r="I19" s="59">
        <f>SUM(I16:I18)</f>
        <v>12.059999999999999</v>
      </c>
      <c r="J19" s="59">
        <f>SUM(J16:J18)</f>
        <v>66.399999999999991</v>
      </c>
    </row>
    <row r="20" spans="1:12" ht="15.6" x14ac:dyDescent="0.3">
      <c r="A20" s="23"/>
      <c r="B20" s="24"/>
      <c r="C20" s="24"/>
      <c r="D20" s="24"/>
      <c r="E20" s="32"/>
      <c r="F20" s="33"/>
      <c r="G20" s="34"/>
      <c r="H20" s="34"/>
      <c r="I20" s="34"/>
      <c r="J20" s="35"/>
    </row>
    <row r="21" spans="1:12" ht="23.1" customHeight="1" x14ac:dyDescent="0.3">
      <c r="A21" s="91" t="s">
        <v>33</v>
      </c>
      <c r="B21" s="15" t="s">
        <v>11</v>
      </c>
      <c r="C21" s="71" t="s">
        <v>40</v>
      </c>
      <c r="D21" s="8" t="s">
        <v>35</v>
      </c>
      <c r="E21" s="55">
        <v>150</v>
      </c>
      <c r="F21" s="50">
        <v>20.399999999999999</v>
      </c>
      <c r="G21" s="50">
        <v>137.25</v>
      </c>
      <c r="H21" s="50">
        <v>3.06</v>
      </c>
      <c r="I21" s="50">
        <v>4.8</v>
      </c>
      <c r="J21" s="50">
        <v>20.440000000000001</v>
      </c>
      <c r="K21" s="52"/>
      <c r="L21" s="49"/>
    </row>
    <row r="22" spans="1:12" ht="23.1" customHeight="1" x14ac:dyDescent="0.3">
      <c r="A22" s="91"/>
      <c r="B22" s="15" t="s">
        <v>10</v>
      </c>
      <c r="C22" s="71" t="s">
        <v>46</v>
      </c>
      <c r="D22" s="8" t="s">
        <v>47</v>
      </c>
      <c r="E22" s="55">
        <v>75</v>
      </c>
      <c r="F22" s="50">
        <v>69.67</v>
      </c>
      <c r="G22" s="50">
        <v>190.6</v>
      </c>
      <c r="H22" s="50">
        <v>10.9</v>
      </c>
      <c r="I22" s="50">
        <v>11.3</v>
      </c>
      <c r="J22" s="50">
        <v>11.7</v>
      </c>
      <c r="K22" s="52"/>
      <c r="L22" s="49"/>
    </row>
    <row r="23" spans="1:12" ht="23.1" customHeight="1" x14ac:dyDescent="0.3">
      <c r="A23" s="91"/>
      <c r="B23" s="15" t="s">
        <v>16</v>
      </c>
      <c r="C23" s="70" t="s">
        <v>38</v>
      </c>
      <c r="D23" s="8" t="s">
        <v>39</v>
      </c>
      <c r="E23" s="55">
        <v>200</v>
      </c>
      <c r="F23" s="50">
        <v>3.68</v>
      </c>
      <c r="G23" s="50">
        <v>60</v>
      </c>
      <c r="H23" s="50">
        <v>7.0000000000000007E-2</v>
      </c>
      <c r="I23" s="50">
        <v>0.02</v>
      </c>
      <c r="J23" s="50">
        <v>15</v>
      </c>
      <c r="K23" s="52"/>
      <c r="L23" s="49"/>
    </row>
    <row r="24" spans="1:12" ht="22.05" customHeight="1" x14ac:dyDescent="0.3">
      <c r="A24" s="91"/>
      <c r="B24" s="15" t="s">
        <v>13</v>
      </c>
      <c r="C24" s="70" t="s">
        <v>26</v>
      </c>
      <c r="D24" s="8" t="s">
        <v>42</v>
      </c>
      <c r="E24" s="55">
        <v>100</v>
      </c>
      <c r="F24" s="50">
        <v>5.12</v>
      </c>
      <c r="G24" s="50">
        <v>241</v>
      </c>
      <c r="H24" s="50">
        <v>4.66</v>
      </c>
      <c r="I24" s="50">
        <v>6.96</v>
      </c>
      <c r="J24" s="50">
        <v>41.94</v>
      </c>
      <c r="K24" s="52"/>
      <c r="L24" s="49"/>
    </row>
    <row r="25" spans="1:12" ht="23.1" customHeight="1" x14ac:dyDescent="0.3">
      <c r="A25" s="91"/>
      <c r="B25" s="77" t="s">
        <v>18</v>
      </c>
      <c r="C25" s="78"/>
      <c r="D25" s="78"/>
      <c r="E25" s="79"/>
      <c r="F25" s="60">
        <f>SUM(F21:F24)</f>
        <v>98.87</v>
      </c>
      <c r="G25" s="60">
        <f>SUM(G21:G24)</f>
        <v>628.85</v>
      </c>
      <c r="H25" s="60">
        <f>SUM(H21:H24)</f>
        <v>18.690000000000001</v>
      </c>
      <c r="I25" s="60">
        <f>SUM(I21:I24)</f>
        <v>23.080000000000002</v>
      </c>
      <c r="J25" s="60">
        <f>SUM(J21:J24)</f>
        <v>89.08</v>
      </c>
      <c r="K25" s="48"/>
    </row>
    <row r="26" spans="1:12" ht="23.1" customHeight="1" x14ac:dyDescent="0.3">
      <c r="A26" s="91"/>
      <c r="B26" s="74" t="s">
        <v>32</v>
      </c>
      <c r="C26" s="75"/>
      <c r="D26" s="75"/>
      <c r="E26" s="76"/>
      <c r="F26" s="36">
        <f>SUM(F25,F19)</f>
        <v>146</v>
      </c>
      <c r="G26" s="37">
        <f>SUM(G25,G19)</f>
        <v>1036.8499999999999</v>
      </c>
      <c r="H26" s="37">
        <f>SUM(H19,H25)</f>
        <v>27.980000000000004</v>
      </c>
      <c r="I26" s="37">
        <f>SUM(I19,I25)</f>
        <v>35.14</v>
      </c>
      <c r="J26" s="36">
        <f>SUM(J19,J25)</f>
        <v>155.47999999999999</v>
      </c>
      <c r="K26" s="48"/>
    </row>
    <row r="27" spans="1:12" ht="23.1" customHeight="1" x14ac:dyDescent="0.3">
      <c r="A27" s="63"/>
      <c r="B27" s="64"/>
      <c r="C27" s="64"/>
      <c r="D27" s="64"/>
      <c r="E27" s="64"/>
      <c r="F27" s="40"/>
      <c r="G27" s="41"/>
      <c r="H27" s="41"/>
      <c r="I27" s="41"/>
      <c r="J27" s="40"/>
      <c r="K27" s="52"/>
    </row>
    <row r="28" spans="1:12" ht="23.1" customHeight="1" x14ac:dyDescent="0.35">
      <c r="A28" s="92" t="s">
        <v>28</v>
      </c>
      <c r="B28" s="12" t="s">
        <v>10</v>
      </c>
      <c r="C28" s="70" t="s">
        <v>51</v>
      </c>
      <c r="D28" s="8" t="s">
        <v>58</v>
      </c>
      <c r="E28" s="7" t="s">
        <v>41</v>
      </c>
      <c r="F28" s="50">
        <v>34.51</v>
      </c>
      <c r="G28" s="50">
        <v>160.82</v>
      </c>
      <c r="H28" s="50">
        <v>9.39</v>
      </c>
      <c r="I28" s="50">
        <v>10.72</v>
      </c>
      <c r="J28" s="50">
        <v>7.62</v>
      </c>
    </row>
    <row r="29" spans="1:12" ht="23.1" customHeight="1" x14ac:dyDescent="0.35">
      <c r="A29" s="93"/>
      <c r="B29" s="12" t="s">
        <v>11</v>
      </c>
      <c r="C29" s="7" t="s">
        <v>34</v>
      </c>
      <c r="D29" s="8" t="s">
        <v>35</v>
      </c>
      <c r="E29" s="7">
        <v>150</v>
      </c>
      <c r="F29" s="50">
        <v>20.399999999999999</v>
      </c>
      <c r="G29" s="50">
        <v>137.25</v>
      </c>
      <c r="H29" s="50">
        <v>3.06</v>
      </c>
      <c r="I29" s="50">
        <v>4.8</v>
      </c>
      <c r="J29" s="50">
        <v>20.440000000000001</v>
      </c>
    </row>
    <row r="30" spans="1:12" ht="23.1" customHeight="1" x14ac:dyDescent="0.35">
      <c r="A30" s="93"/>
      <c r="B30" s="12" t="s">
        <v>16</v>
      </c>
      <c r="C30" s="69"/>
      <c r="D30" s="67" t="s">
        <v>50</v>
      </c>
      <c r="E30" s="7">
        <v>200</v>
      </c>
      <c r="F30" s="50">
        <v>36</v>
      </c>
      <c r="G30" s="50">
        <v>96</v>
      </c>
      <c r="H30" s="50">
        <v>0</v>
      </c>
      <c r="I30" s="50">
        <v>0</v>
      </c>
      <c r="J30" s="50">
        <v>24</v>
      </c>
    </row>
    <row r="31" spans="1:12" ht="23.1" customHeight="1" x14ac:dyDescent="0.35">
      <c r="A31" s="93"/>
      <c r="B31" s="12" t="s">
        <v>12</v>
      </c>
      <c r="C31" s="68" t="s">
        <v>36</v>
      </c>
      <c r="D31" s="67" t="s">
        <v>52</v>
      </c>
      <c r="E31" s="7">
        <v>40</v>
      </c>
      <c r="F31" s="50">
        <v>4</v>
      </c>
      <c r="G31" s="50">
        <v>104.4</v>
      </c>
      <c r="H31" s="50">
        <v>3.04</v>
      </c>
      <c r="I31" s="50">
        <v>0.36</v>
      </c>
      <c r="J31" s="50">
        <v>18.760000000000002</v>
      </c>
    </row>
    <row r="32" spans="1:12" ht="23.1" customHeight="1" x14ac:dyDescent="0.35">
      <c r="A32" s="93"/>
      <c r="B32" s="12" t="s">
        <v>53</v>
      </c>
      <c r="C32" s="70" t="s">
        <v>54</v>
      </c>
      <c r="D32" s="8" t="s">
        <v>60</v>
      </c>
      <c r="E32" s="7">
        <v>20</v>
      </c>
      <c r="F32" s="7">
        <v>5.09</v>
      </c>
      <c r="G32" s="7">
        <v>4.4000000000000004</v>
      </c>
      <c r="H32" s="7">
        <v>0.22</v>
      </c>
      <c r="I32" s="7">
        <v>0.04</v>
      </c>
      <c r="J32" s="50">
        <v>0.76</v>
      </c>
    </row>
    <row r="33" spans="1:10" ht="17.399999999999999" x14ac:dyDescent="0.3">
      <c r="A33" s="93"/>
      <c r="B33" s="81" t="s">
        <v>18</v>
      </c>
      <c r="C33" s="82"/>
      <c r="D33" s="82"/>
      <c r="E33" s="83"/>
      <c r="F33" s="13">
        <f>SUM(F28:F32)</f>
        <v>100</v>
      </c>
      <c r="G33" s="13">
        <f>SUM(G28:G32)</f>
        <v>502.87</v>
      </c>
      <c r="H33" s="13">
        <f>SUM(H28:H32)</f>
        <v>15.710000000000003</v>
      </c>
      <c r="I33" s="13">
        <f>SUM(I28:I32)</f>
        <v>15.919999999999998</v>
      </c>
      <c r="J33" s="13">
        <f>SUM(J28:J32)</f>
        <v>71.580000000000013</v>
      </c>
    </row>
    <row r="34" spans="1:10" ht="18" x14ac:dyDescent="0.35">
      <c r="A34" s="94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95" t="s">
        <v>43</v>
      </c>
      <c r="B35" s="45" t="s">
        <v>10</v>
      </c>
      <c r="C35" s="73" t="s">
        <v>51</v>
      </c>
      <c r="D35" s="8" t="s">
        <v>58</v>
      </c>
      <c r="E35" s="7" t="s">
        <v>41</v>
      </c>
      <c r="F35" s="7">
        <v>34.51</v>
      </c>
      <c r="G35" s="50">
        <v>160.82</v>
      </c>
      <c r="H35" s="7">
        <v>9.39</v>
      </c>
      <c r="I35" s="7">
        <v>10.72</v>
      </c>
      <c r="J35" s="7">
        <v>7.62</v>
      </c>
    </row>
    <row r="36" spans="1:10" ht="23.1" customHeight="1" x14ac:dyDescent="0.3">
      <c r="A36" s="95"/>
      <c r="B36" s="45" t="s">
        <v>11</v>
      </c>
      <c r="C36" s="73" t="s">
        <v>34</v>
      </c>
      <c r="D36" s="8" t="s">
        <v>35</v>
      </c>
      <c r="E36" s="7">
        <v>150</v>
      </c>
      <c r="F36" s="7">
        <v>20.399999999999999</v>
      </c>
      <c r="G36" s="50">
        <v>137.25</v>
      </c>
      <c r="H36" s="7">
        <v>3.06</v>
      </c>
      <c r="I36" s="7">
        <v>4.8</v>
      </c>
      <c r="J36" s="7">
        <v>20.440000000000001</v>
      </c>
    </row>
    <row r="37" spans="1:10" ht="23.1" customHeight="1" x14ac:dyDescent="0.3">
      <c r="A37" s="95"/>
      <c r="B37" s="46" t="s">
        <v>16</v>
      </c>
      <c r="C37" s="73" t="s">
        <v>55</v>
      </c>
      <c r="D37" s="8" t="s">
        <v>59</v>
      </c>
      <c r="E37" s="7">
        <v>200</v>
      </c>
      <c r="F37" s="50">
        <v>18.2</v>
      </c>
      <c r="G37" s="50">
        <v>118.6</v>
      </c>
      <c r="H37" s="7">
        <v>0.4</v>
      </c>
      <c r="I37" s="7">
        <v>0.2</v>
      </c>
      <c r="J37" s="7">
        <v>28.6</v>
      </c>
    </row>
    <row r="38" spans="1:10" ht="23.1" customHeight="1" x14ac:dyDescent="0.3">
      <c r="A38" s="95"/>
      <c r="B38" s="45" t="s">
        <v>13</v>
      </c>
      <c r="C38" s="73" t="s">
        <v>26</v>
      </c>
      <c r="D38" s="9" t="s">
        <v>42</v>
      </c>
      <c r="E38" s="7">
        <v>35</v>
      </c>
      <c r="F38" s="50">
        <v>1.89</v>
      </c>
      <c r="G38" s="50">
        <v>84.49</v>
      </c>
      <c r="H38" s="7">
        <v>1.64</v>
      </c>
      <c r="I38" s="7">
        <v>2.44</v>
      </c>
      <c r="J38" s="7">
        <v>14.68</v>
      </c>
    </row>
    <row r="39" spans="1:10" ht="23.1" customHeight="1" x14ac:dyDescent="0.3">
      <c r="A39" s="95"/>
      <c r="B39" s="81" t="s">
        <v>18</v>
      </c>
      <c r="C39" s="82"/>
      <c r="D39" s="82"/>
      <c r="E39" s="83"/>
      <c r="F39" s="10">
        <f>SUM(F35:F38)</f>
        <v>75</v>
      </c>
      <c r="G39" s="11">
        <f>SUM(G35:G38)</f>
        <v>501.15999999999997</v>
      </c>
      <c r="H39" s="11">
        <f>SUM(H35:H38)</f>
        <v>14.490000000000002</v>
      </c>
      <c r="I39" s="11">
        <f>SUM(I35:I38)</f>
        <v>18.16</v>
      </c>
      <c r="J39" s="11">
        <f>SUM(J35:J38)</f>
        <v>71.34</v>
      </c>
    </row>
    <row r="40" spans="1:10" ht="23.1" customHeight="1" x14ac:dyDescent="0.3">
      <c r="A40" s="131"/>
      <c r="B40" s="132"/>
      <c r="C40" s="132"/>
      <c r="D40" s="132"/>
      <c r="E40" s="132"/>
      <c r="F40" s="132"/>
      <c r="G40" s="132"/>
      <c r="H40" s="132"/>
      <c r="I40" s="132"/>
      <c r="J40" s="133"/>
    </row>
    <row r="41" spans="1:10" ht="23.1" customHeight="1" x14ac:dyDescent="0.3">
      <c r="A41" s="110" t="s">
        <v>61</v>
      </c>
      <c r="B41" s="45"/>
      <c r="C41" s="70" t="s">
        <v>62</v>
      </c>
      <c r="D41" s="111" t="s">
        <v>63</v>
      </c>
      <c r="E41" s="112" t="s">
        <v>64</v>
      </c>
      <c r="F41" s="36">
        <v>55.13</v>
      </c>
      <c r="G41" s="36">
        <v>284.3</v>
      </c>
      <c r="H41" s="36">
        <v>17.64</v>
      </c>
      <c r="I41" s="36">
        <v>12.08</v>
      </c>
      <c r="J41" s="36">
        <v>26.75</v>
      </c>
    </row>
    <row r="42" spans="1:10" ht="18" x14ac:dyDescent="0.3">
      <c r="A42" s="113"/>
      <c r="B42" s="45" t="s">
        <v>11</v>
      </c>
      <c r="C42" s="72" t="s">
        <v>65</v>
      </c>
      <c r="D42" s="111" t="s">
        <v>66</v>
      </c>
      <c r="E42" s="112">
        <v>150</v>
      </c>
      <c r="F42" s="36">
        <v>10.35</v>
      </c>
      <c r="G42" s="36">
        <v>146</v>
      </c>
      <c r="H42" s="36">
        <v>4.58</v>
      </c>
      <c r="I42" s="36">
        <v>5.01</v>
      </c>
      <c r="J42" s="36">
        <v>20.52</v>
      </c>
    </row>
    <row r="43" spans="1:10" ht="15.6" x14ac:dyDescent="0.3">
      <c r="A43" s="113"/>
      <c r="B43" s="46" t="s">
        <v>16</v>
      </c>
      <c r="C43" s="72" t="s">
        <v>67</v>
      </c>
      <c r="D43" s="111" t="s">
        <v>68</v>
      </c>
      <c r="E43" s="112" t="s">
        <v>69</v>
      </c>
      <c r="F43" s="36">
        <v>6.52</v>
      </c>
      <c r="G43" s="36">
        <v>62</v>
      </c>
      <c r="H43" s="36">
        <v>0.13</v>
      </c>
      <c r="I43" s="36">
        <v>0.02</v>
      </c>
      <c r="J43" s="36">
        <v>15.2</v>
      </c>
    </row>
    <row r="44" spans="1:10" ht="27.6" x14ac:dyDescent="0.3">
      <c r="A44" s="113"/>
      <c r="B44" s="45" t="s">
        <v>12</v>
      </c>
      <c r="C44" s="68" t="s">
        <v>70</v>
      </c>
      <c r="D44" s="114" t="s">
        <v>37</v>
      </c>
      <c r="E44" s="112">
        <v>20</v>
      </c>
      <c r="F44" s="36">
        <v>3</v>
      </c>
      <c r="G44" s="36">
        <v>46</v>
      </c>
      <c r="H44" s="36">
        <v>1.5</v>
      </c>
      <c r="I44" s="36">
        <v>0.52</v>
      </c>
      <c r="J44" s="36">
        <v>10.119999999999999</v>
      </c>
    </row>
    <row r="45" spans="1:10" ht="17.399999999999999" x14ac:dyDescent="0.3">
      <c r="A45" s="115"/>
      <c r="B45" s="116" t="s">
        <v>18</v>
      </c>
      <c r="C45" s="116"/>
      <c r="D45" s="116"/>
      <c r="E45" s="117">
        <v>507</v>
      </c>
      <c r="F45" s="10">
        <f>SUM(F41:F44)</f>
        <v>75</v>
      </c>
      <c r="G45" s="11">
        <f>SUM(G41:G44)</f>
        <v>538.29999999999995</v>
      </c>
      <c r="H45" s="11">
        <f>SUM(H41:H44)</f>
        <v>23.849999999999998</v>
      </c>
      <c r="I45" s="11">
        <f>SUM(I41:I44)</f>
        <v>17.63</v>
      </c>
      <c r="J45" s="10">
        <f>SUM(J41:J44)</f>
        <v>72.59</v>
      </c>
    </row>
    <row r="46" spans="1:10" ht="18" x14ac:dyDescent="0.35">
      <c r="A46" s="118"/>
      <c r="B46" s="1"/>
      <c r="C46" s="119"/>
      <c r="D46" s="119"/>
      <c r="E46" s="120"/>
      <c r="F46" s="121"/>
      <c r="G46" s="120"/>
      <c r="H46" s="120"/>
      <c r="I46" s="120"/>
      <c r="J46" s="120"/>
    </row>
    <row r="47" spans="1:10" ht="22.8" x14ac:dyDescent="0.35">
      <c r="A47" s="122" t="s">
        <v>71</v>
      </c>
      <c r="B47" s="12" t="s">
        <v>53</v>
      </c>
      <c r="C47" s="69" t="s">
        <v>72</v>
      </c>
      <c r="D47" s="123" t="s">
        <v>73</v>
      </c>
      <c r="E47" s="124">
        <v>75</v>
      </c>
      <c r="F47" s="36">
        <v>17.37</v>
      </c>
      <c r="G47" s="36">
        <v>164.51</v>
      </c>
      <c r="H47" s="36">
        <v>0.64</v>
      </c>
      <c r="I47" s="36">
        <v>10</v>
      </c>
      <c r="J47" s="125">
        <v>17.420000000000002</v>
      </c>
    </row>
    <row r="48" spans="1:10" ht="27.6" x14ac:dyDescent="0.35">
      <c r="A48" s="122"/>
      <c r="B48" s="12" t="s">
        <v>74</v>
      </c>
      <c r="C48" s="72" t="s">
        <v>75</v>
      </c>
      <c r="D48" s="123" t="s">
        <v>76</v>
      </c>
      <c r="E48" s="124" t="s">
        <v>77</v>
      </c>
      <c r="F48" s="36">
        <v>18.22</v>
      </c>
      <c r="G48" s="36">
        <v>170.2</v>
      </c>
      <c r="H48" s="36">
        <v>9.85</v>
      </c>
      <c r="I48" s="36">
        <v>8.32</v>
      </c>
      <c r="J48" s="125">
        <v>11.67</v>
      </c>
    </row>
    <row r="49" spans="1:10" ht="18" x14ac:dyDescent="0.35">
      <c r="A49" s="122"/>
      <c r="B49" s="12" t="s">
        <v>11</v>
      </c>
      <c r="C49" s="72" t="s">
        <v>78</v>
      </c>
      <c r="D49" s="111" t="s">
        <v>79</v>
      </c>
      <c r="E49" s="124">
        <v>150</v>
      </c>
      <c r="F49" s="36">
        <v>20.399999999999999</v>
      </c>
      <c r="G49" s="36">
        <v>137.25</v>
      </c>
      <c r="H49" s="36">
        <v>3.06</v>
      </c>
      <c r="I49" s="36">
        <v>4.8</v>
      </c>
      <c r="J49" s="125">
        <v>20.440000000000001</v>
      </c>
    </row>
    <row r="50" spans="1:10" ht="22.8" x14ac:dyDescent="0.35">
      <c r="A50" s="122"/>
      <c r="B50" s="12" t="s">
        <v>10</v>
      </c>
      <c r="C50" s="70" t="s">
        <v>80</v>
      </c>
      <c r="D50" s="111" t="s">
        <v>81</v>
      </c>
      <c r="E50" s="124">
        <v>60.3</v>
      </c>
      <c r="F50" s="36">
        <v>34.51</v>
      </c>
      <c r="G50" s="36">
        <v>160.82</v>
      </c>
      <c r="H50" s="36">
        <v>9.39</v>
      </c>
      <c r="I50" s="36">
        <v>10.72</v>
      </c>
      <c r="J50" s="36">
        <v>7.62</v>
      </c>
    </row>
    <row r="51" spans="1:10" ht="18" x14ac:dyDescent="0.35">
      <c r="A51" s="122"/>
      <c r="B51" s="12" t="s">
        <v>82</v>
      </c>
      <c r="C51" s="72" t="s">
        <v>36</v>
      </c>
      <c r="D51" s="111" t="s">
        <v>52</v>
      </c>
      <c r="E51" s="124">
        <v>20</v>
      </c>
      <c r="F51" s="36">
        <v>2</v>
      </c>
      <c r="G51" s="36">
        <v>52.2</v>
      </c>
      <c r="H51" s="36">
        <v>1.52</v>
      </c>
      <c r="I51" s="36">
        <v>0.18</v>
      </c>
      <c r="J51" s="36">
        <v>9.3800000000000008</v>
      </c>
    </row>
    <row r="52" spans="1:10" ht="18" x14ac:dyDescent="0.35">
      <c r="A52" s="122"/>
      <c r="B52" s="12" t="s">
        <v>82</v>
      </c>
      <c r="C52" s="72" t="s">
        <v>36</v>
      </c>
      <c r="D52" s="111" t="s">
        <v>83</v>
      </c>
      <c r="E52" s="124">
        <v>20</v>
      </c>
      <c r="F52" s="36">
        <v>1.8</v>
      </c>
      <c r="G52" s="36">
        <v>41.2</v>
      </c>
      <c r="H52" s="36">
        <v>1.32</v>
      </c>
      <c r="I52" s="36">
        <v>0.22</v>
      </c>
      <c r="J52" s="36">
        <v>9.48</v>
      </c>
    </row>
    <row r="53" spans="1:10" ht="22.8" x14ac:dyDescent="0.35">
      <c r="A53" s="122"/>
      <c r="B53" s="12" t="s">
        <v>16</v>
      </c>
      <c r="C53" s="70" t="s">
        <v>84</v>
      </c>
      <c r="D53" s="111" t="s">
        <v>85</v>
      </c>
      <c r="E53" s="124">
        <v>200</v>
      </c>
      <c r="F53" s="36">
        <v>18.2</v>
      </c>
      <c r="G53" s="36">
        <v>118.6</v>
      </c>
      <c r="H53" s="36">
        <v>0.4</v>
      </c>
      <c r="I53" s="36">
        <v>0.2</v>
      </c>
      <c r="J53" s="36">
        <v>28.6</v>
      </c>
    </row>
    <row r="54" spans="1:10" ht="17.399999999999999" x14ac:dyDescent="0.3">
      <c r="A54" s="122"/>
      <c r="B54" s="126" t="s">
        <v>18</v>
      </c>
      <c r="C54" s="127"/>
      <c r="D54" s="128"/>
      <c r="E54" s="129">
        <v>817.5</v>
      </c>
      <c r="F54" s="13">
        <f>SUM(F47:F53)</f>
        <v>112.5</v>
      </c>
      <c r="G54" s="130">
        <f>SUM(G47:G53)</f>
        <v>844.78000000000009</v>
      </c>
      <c r="H54" s="130">
        <f>SUM(H47:H53)</f>
        <v>26.18</v>
      </c>
      <c r="I54" s="130">
        <f>SUM(I47:I53)</f>
        <v>34.440000000000005</v>
      </c>
      <c r="J54" s="130">
        <f>SUM(J47:J53)</f>
        <v>104.61000000000001</v>
      </c>
    </row>
    <row r="55" spans="1:10" ht="16.8" x14ac:dyDescent="0.3">
      <c r="A55" s="5"/>
      <c r="B55" s="14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8"/>
      <c r="B56" s="19"/>
      <c r="C56" s="19"/>
      <c r="D56" s="39"/>
      <c r="E56" s="39"/>
      <c r="F56" s="40"/>
      <c r="G56" s="41"/>
      <c r="H56" s="41"/>
      <c r="I56" s="41"/>
      <c r="J56" s="40"/>
    </row>
    <row r="57" spans="1:10" ht="15.6" x14ac:dyDescent="0.3">
      <c r="A57" s="42"/>
      <c r="B57" s="43" t="s">
        <v>20</v>
      </c>
      <c r="C57" s="43"/>
      <c r="D57" s="43"/>
      <c r="E57" s="43"/>
      <c r="F57" s="43"/>
      <c r="G57" s="80" t="s">
        <v>21</v>
      </c>
      <c r="H57" s="80"/>
      <c r="I57" s="80"/>
      <c r="J57" s="80"/>
    </row>
    <row r="58" spans="1:10" ht="15.6" x14ac:dyDescent="0.3">
      <c r="A58" s="42"/>
      <c r="B58" s="19"/>
      <c r="C58" s="19"/>
      <c r="D58" s="19"/>
      <c r="E58" s="19"/>
      <c r="F58" s="19"/>
      <c r="G58" s="19"/>
      <c r="H58" s="19"/>
      <c r="I58" s="19"/>
      <c r="J58" s="43"/>
    </row>
    <row r="59" spans="1:10" ht="15.6" x14ac:dyDescent="0.3">
      <c r="A59" s="42"/>
      <c r="B59" s="43" t="s">
        <v>22</v>
      </c>
      <c r="C59" s="43"/>
      <c r="D59" s="43"/>
      <c r="E59" s="43"/>
      <c r="F59" s="43"/>
      <c r="G59" s="80" t="s">
        <v>23</v>
      </c>
      <c r="H59" s="80"/>
      <c r="I59" s="80"/>
      <c r="J59" s="19"/>
    </row>
    <row r="60" spans="1:10" ht="15.6" x14ac:dyDescent="0.3">
      <c r="A60" s="42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6" x14ac:dyDescent="0.3">
      <c r="A61" s="44"/>
      <c r="B61" s="43" t="s">
        <v>24</v>
      </c>
      <c r="C61" s="43"/>
      <c r="D61" s="43"/>
      <c r="E61" s="43"/>
      <c r="F61" s="43"/>
      <c r="G61" s="80" t="s">
        <v>25</v>
      </c>
      <c r="H61" s="80"/>
      <c r="I61" s="80"/>
      <c r="J61" s="80"/>
    </row>
    <row r="62" spans="1:10" ht="15.6" x14ac:dyDescent="0.3">
      <c r="A62" s="84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15.6" x14ac:dyDescent="0.3">
      <c r="A63" s="84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6" x14ac:dyDescent="0.3">
      <c r="A64" s="84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84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84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84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84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84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84"/>
      <c r="B70" s="19"/>
      <c r="C70" s="19"/>
      <c r="D70" s="19"/>
      <c r="E70" s="19"/>
      <c r="F70" s="19"/>
      <c r="G70" s="19"/>
      <c r="H70" s="19"/>
      <c r="I70" s="19"/>
      <c r="J70" s="19"/>
    </row>
  </sheetData>
  <mergeCells count="25">
    <mergeCell ref="B1:D1"/>
    <mergeCell ref="B13:E13"/>
    <mergeCell ref="E1:H1"/>
    <mergeCell ref="B7:E7"/>
    <mergeCell ref="B19:E19"/>
    <mergeCell ref="D14:E14"/>
    <mergeCell ref="A62:A70"/>
    <mergeCell ref="A4:A7"/>
    <mergeCell ref="A9:A13"/>
    <mergeCell ref="A16:A19"/>
    <mergeCell ref="A21:A26"/>
    <mergeCell ref="A28:A34"/>
    <mergeCell ref="A35:A39"/>
    <mergeCell ref="A41:A45"/>
    <mergeCell ref="A47:A54"/>
    <mergeCell ref="A40:J40"/>
    <mergeCell ref="B26:E26"/>
    <mergeCell ref="B25:E25"/>
    <mergeCell ref="G59:I59"/>
    <mergeCell ref="G57:J57"/>
    <mergeCell ref="G61:J61"/>
    <mergeCell ref="B33:E33"/>
    <mergeCell ref="B39:E39"/>
    <mergeCell ref="B45:D45"/>
    <mergeCell ref="B54:D5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2024-10-01T11:12:49Z</cp:lastPrinted>
  <dcterms:created xsi:type="dcterms:W3CDTF">2015-06-05T18:19:34Z</dcterms:created>
  <dcterms:modified xsi:type="dcterms:W3CDTF">2024-10-01T11:13:36Z</dcterms:modified>
</cp:coreProperties>
</file>