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04.10\"/>
    </mc:Choice>
  </mc:AlternateContent>
  <bookViews>
    <workbookView xWindow="0" yWindow="0" windowWidth="18936" windowHeight="7032"/>
  </bookViews>
  <sheets>
    <sheet name="5-11" sheetId="1" r:id="rId1"/>
  </sheets>
  <definedNames>
    <definedName name="_xlnm.Print_Area" localSheetId="0">'5-11'!$A$1:$J$65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I58" i="1"/>
  <c r="H58" i="1"/>
  <c r="G58" i="1"/>
  <c r="F58" i="1"/>
  <c r="J49" i="1"/>
  <c r="I49" i="1"/>
  <c r="H49" i="1"/>
  <c r="G49" i="1"/>
  <c r="F49" i="1"/>
  <c r="F14" i="1" l="1"/>
  <c r="J28" i="1" l="1"/>
  <c r="G21" i="1" l="1"/>
  <c r="H21" i="1"/>
  <c r="I21" i="1"/>
  <c r="J21" i="1"/>
  <c r="F21" i="1"/>
  <c r="J42" i="1" l="1"/>
  <c r="I42" i="1"/>
  <c r="H42" i="1"/>
  <c r="G42" i="1"/>
  <c r="F42" i="1"/>
  <c r="J35" i="1"/>
  <c r="I35" i="1"/>
  <c r="H35" i="1"/>
  <c r="G35" i="1"/>
  <c r="F35" i="1"/>
  <c r="J14" i="1" l="1"/>
  <c r="I14" i="1"/>
  <c r="H14" i="1"/>
  <c r="G14" i="1"/>
  <c r="I28" i="1" l="1"/>
  <c r="H28" i="1"/>
  <c r="G28" i="1"/>
  <c r="F28" i="1"/>
  <c r="J29" i="1" l="1"/>
  <c r="I29" i="1"/>
  <c r="H29" i="1"/>
  <c r="G29" i="1"/>
  <c r="F29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<sst xmlns="http://schemas.openxmlformats.org/spreadsheetml/2006/main" count="162" uniqueCount="85">
  <si>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</si>
  <si>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</si>
  <si>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</si>
  <si>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</si>
  <si>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</si>
  <si>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</si>
  <si>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</si>
  <si>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</si>
  <si>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</si>
  <si>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</si>
  <si>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</si>
  <si>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</si>
  <si>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</si>
  <si>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</si>
  <si>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</si>
  <si>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</si>
  <si>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</si>
  <si>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</si>
  <si>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</si>
  <si>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</si>
  <si>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</si>
  <si>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</si>
  <si>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</si>
  <si>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</si>
  <si>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</si>
  <si>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</si>
  <si>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</si>
  <si>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</si>
  <si>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</si>
  <si>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</si>
  <si>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</si>
  <si>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</si>
  <si>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</si>
  <si>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бесплатное питание для детей из МНОГОДЕТНЫХ семей, ГРУППА РИСКА</t>
  </si>
  <si>
    <t>1/15/23</t>
  </si>
  <si>
    <t>ОБЕД               (1-4 классы ОХРАНА ЗРЕНИЯ)</t>
  </si>
  <si>
    <t>Хлебная булочка</t>
  </si>
  <si>
    <t>закуска</t>
  </si>
  <si>
    <t>200/20</t>
  </si>
  <si>
    <t>Макароны с сыром</t>
  </si>
  <si>
    <t>ттк204/15/22</t>
  </si>
  <si>
    <t>150/5</t>
  </si>
  <si>
    <t>376/15</t>
  </si>
  <si>
    <t>Чай с сахаром</t>
  </si>
  <si>
    <t>Хлеб пшеничный</t>
  </si>
  <si>
    <t>ОБЕД               (5-11 классы ОХРАНА ЗРЕНИЯ)</t>
  </si>
  <si>
    <t>173/15/22</t>
  </si>
  <si>
    <t>Каша геркулесовая молочная</t>
  </si>
  <si>
    <t>14/15/22</t>
  </si>
  <si>
    <t>Масло сливочное порционно</t>
  </si>
  <si>
    <t>205/15/22</t>
  </si>
  <si>
    <t>Каша перловая с овощами</t>
  </si>
  <si>
    <t>200/10</t>
  </si>
  <si>
    <t>271/15/22</t>
  </si>
  <si>
    <t>Котлета Домашняя</t>
  </si>
  <si>
    <t>342/15</t>
  </si>
  <si>
    <t>Коипот из яблок</t>
  </si>
  <si>
    <t>71/15</t>
  </si>
  <si>
    <t>Овощи свежие</t>
  </si>
  <si>
    <t>282/15/22</t>
  </si>
  <si>
    <t>Мясо по Албански</t>
  </si>
  <si>
    <t>795/04/22</t>
  </si>
  <si>
    <t>Кекс банановый</t>
  </si>
  <si>
    <t>Макароны отварные с сыром</t>
  </si>
  <si>
    <t>ттк271С/15/22</t>
  </si>
  <si>
    <t>Котлета мясная домашняя</t>
  </si>
  <si>
    <t>ттк156/08/22</t>
  </si>
  <si>
    <t>Напиток из лимонов</t>
  </si>
  <si>
    <t>ттк19/04унк/2</t>
  </si>
  <si>
    <t>Салат Новинка</t>
  </si>
  <si>
    <t>60/10</t>
  </si>
  <si>
    <t>ттк1/15/22</t>
  </si>
  <si>
    <t>04.10.2024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</si>
  <si>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</si>
  <si>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</si>
  <si>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1 блюдо</t>
  </si>
  <si>
    <t>тк82/15</t>
  </si>
  <si>
    <t>Борщ из свежей капусты и картофеля и окорочком</t>
  </si>
  <si>
    <t>250/12,5</t>
  </si>
  <si>
    <t>ттк304/15/22</t>
  </si>
  <si>
    <t>Рис отварной</t>
  </si>
  <si>
    <t xml:space="preserve">хлеб </t>
  </si>
  <si>
    <t>Хлеб дарницкий</t>
  </si>
  <si>
    <t>тк342/15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</si>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</sst>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righ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protection locked="0"/>
    </xf>
    <xf numFmtId="0" fontId="10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8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3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2" t="s">
        <v>0</v>
      </c>
      <c r="B1" s="82" t="s">
        <v>17</v>
      </c>
      <c r="C1" s="83"/>
      <c r="D1" s="84"/>
      <c r="E1" s="88" t="s">
        <v>19</v>
      </c>
      <c r="F1" s="89"/>
      <c r="G1" s="89"/>
      <c r="H1" s="89"/>
      <c r="I1" s="13" t="s">
        <v>1</v>
      </c>
      <c r="J1" s="14" t="s">
        <v>72</v>
      </c>
    </row>
    <row r="2" spans="1:11" ht="7.5" customHeight="1" thickBot="1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5.6" x14ac:dyDescent="0.3">
      <c r="A3" s="16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ht="25.95" customHeight="1" x14ac:dyDescent="0.35">
      <c r="A4" s="96" t="s">
        <v>30</v>
      </c>
      <c r="B4" s="48" t="s">
        <v>11</v>
      </c>
      <c r="C4" s="66" t="s">
        <v>46</v>
      </c>
      <c r="D4" s="6" t="s">
        <v>47</v>
      </c>
      <c r="E4" s="5" t="s">
        <v>38</v>
      </c>
      <c r="F4" s="45">
        <v>38.270000000000003</v>
      </c>
      <c r="G4" s="45">
        <v>369</v>
      </c>
      <c r="H4" s="45">
        <v>8.39</v>
      </c>
      <c r="I4" s="45">
        <v>20.37</v>
      </c>
      <c r="J4" s="45">
        <v>37.76</v>
      </c>
    </row>
    <row r="5" spans="1:11" ht="25.95" customHeight="1" x14ac:dyDescent="0.35">
      <c r="A5" s="97"/>
      <c r="B5" s="48" t="s">
        <v>16</v>
      </c>
      <c r="C5" s="66" t="s">
        <v>42</v>
      </c>
      <c r="D5" s="6" t="s">
        <v>43</v>
      </c>
      <c r="E5" s="5">
        <v>200</v>
      </c>
      <c r="F5" s="45">
        <v>3.68</v>
      </c>
      <c r="G5" s="45">
        <v>60</v>
      </c>
      <c r="H5" s="45">
        <v>7.0000000000000007E-2</v>
      </c>
      <c r="I5" s="45">
        <v>0.02</v>
      </c>
      <c r="J5" s="45">
        <v>15</v>
      </c>
    </row>
    <row r="6" spans="1:11" ht="25.95" customHeight="1" x14ac:dyDescent="0.35">
      <c r="A6" s="97"/>
      <c r="B6" s="48"/>
      <c r="C6" s="66" t="s">
        <v>48</v>
      </c>
      <c r="D6" s="6" t="s">
        <v>49</v>
      </c>
      <c r="E6" s="5">
        <v>10</v>
      </c>
      <c r="F6" s="45">
        <v>12</v>
      </c>
      <c r="G6" s="45">
        <v>66</v>
      </c>
      <c r="H6" s="45">
        <v>0.08</v>
      </c>
      <c r="I6" s="45">
        <v>7.25</v>
      </c>
      <c r="J6" s="45">
        <v>0.13</v>
      </c>
    </row>
    <row r="7" spans="1:11" ht="25.95" customHeight="1" x14ac:dyDescent="0.35">
      <c r="A7" s="97"/>
      <c r="B7" s="48" t="s">
        <v>12</v>
      </c>
      <c r="C7" s="46" t="s">
        <v>34</v>
      </c>
      <c r="D7" s="6" t="s">
        <v>32</v>
      </c>
      <c r="E7" s="5">
        <v>20</v>
      </c>
      <c r="F7" s="45">
        <v>2</v>
      </c>
      <c r="G7" s="45">
        <v>52.2</v>
      </c>
      <c r="H7" s="45">
        <v>1.52</v>
      </c>
      <c r="I7" s="45">
        <v>0.18</v>
      </c>
      <c r="J7" s="45">
        <v>9.3800000000000008</v>
      </c>
    </row>
    <row r="8" spans="1:11" ht="25.95" customHeight="1" x14ac:dyDescent="0.3">
      <c r="A8" s="98"/>
      <c r="B8" s="90" t="s">
        <v>18</v>
      </c>
      <c r="C8" s="91"/>
      <c r="D8" s="91"/>
      <c r="E8" s="92"/>
      <c r="F8" s="49">
        <f>SUM(F4:F7)</f>
        <v>55.95</v>
      </c>
      <c r="G8" s="50">
        <f>SUM(G4:G7)</f>
        <v>547.20000000000005</v>
      </c>
      <c r="H8" s="50">
        <f>SUM(H4:H7)</f>
        <v>10.06</v>
      </c>
      <c r="I8" s="50">
        <f>SUM(I4:I7)</f>
        <v>27.82</v>
      </c>
      <c r="J8" s="50">
        <f>SUM(J4:J7)</f>
        <v>62.27</v>
      </c>
    </row>
    <row r="9" spans="1:11" ht="23.1" customHeight="1" x14ac:dyDescent="0.3">
      <c r="A9" s="57"/>
      <c r="B9" s="19"/>
      <c r="C9" s="42"/>
      <c r="D9" s="42"/>
      <c r="E9" s="20"/>
      <c r="F9" s="21"/>
      <c r="G9" s="20"/>
      <c r="H9" s="20"/>
      <c r="I9" s="20"/>
      <c r="J9" s="22"/>
    </row>
    <row r="10" spans="1:11" ht="25.95" customHeight="1" x14ac:dyDescent="0.3">
      <c r="A10" s="97" t="s">
        <v>35</v>
      </c>
      <c r="B10" s="11" t="s">
        <v>11</v>
      </c>
      <c r="C10" s="66" t="s">
        <v>50</v>
      </c>
      <c r="D10" s="6" t="s">
        <v>51</v>
      </c>
      <c r="E10" s="51" t="s">
        <v>52</v>
      </c>
      <c r="F10" s="5">
        <v>19.37</v>
      </c>
      <c r="G10" s="5">
        <v>342.2</v>
      </c>
      <c r="H10" s="5">
        <v>16.72</v>
      </c>
      <c r="I10" s="5">
        <v>12.47</v>
      </c>
      <c r="J10" s="5">
        <v>40.799999999999997</v>
      </c>
    </row>
    <row r="11" spans="1:11" ht="25.95" customHeight="1" x14ac:dyDescent="0.3">
      <c r="A11" s="97"/>
      <c r="B11" s="11" t="s">
        <v>10</v>
      </c>
      <c r="C11" s="64" t="s">
        <v>53</v>
      </c>
      <c r="D11" s="68" t="s">
        <v>54</v>
      </c>
      <c r="E11" s="51">
        <v>90</v>
      </c>
      <c r="F11" s="5">
        <v>41.12</v>
      </c>
      <c r="G11" s="5">
        <v>233.52</v>
      </c>
      <c r="H11" s="5">
        <v>14.37</v>
      </c>
      <c r="I11" s="5">
        <v>16.34</v>
      </c>
      <c r="J11" s="5">
        <v>8.59</v>
      </c>
    </row>
    <row r="12" spans="1:11" ht="25.95" customHeight="1" x14ac:dyDescent="0.3">
      <c r="A12" s="97"/>
      <c r="B12" s="11" t="s">
        <v>16</v>
      </c>
      <c r="C12" s="67" t="s">
        <v>55</v>
      </c>
      <c r="D12" s="6" t="s">
        <v>56</v>
      </c>
      <c r="E12" s="51">
        <v>200</v>
      </c>
      <c r="F12" s="5">
        <v>13.13</v>
      </c>
      <c r="G12" s="5">
        <v>114.6</v>
      </c>
      <c r="H12" s="5">
        <v>0.16</v>
      </c>
      <c r="I12" s="5">
        <v>0.16</v>
      </c>
      <c r="J12" s="5">
        <v>27.88</v>
      </c>
    </row>
    <row r="13" spans="1:11" ht="25.95" customHeight="1" x14ac:dyDescent="0.3">
      <c r="A13" s="97"/>
      <c r="B13" s="11" t="s">
        <v>13</v>
      </c>
      <c r="C13" s="5" t="s">
        <v>26</v>
      </c>
      <c r="D13" s="6" t="s">
        <v>36</v>
      </c>
      <c r="E13" s="51">
        <v>70</v>
      </c>
      <c r="F13" s="5">
        <v>3.87</v>
      </c>
      <c r="G13" s="5">
        <v>168.98</v>
      </c>
      <c r="H13" s="5">
        <v>3.27</v>
      </c>
      <c r="I13" s="5">
        <v>4.88</v>
      </c>
      <c r="J13" s="5">
        <v>29.36</v>
      </c>
    </row>
    <row r="14" spans="1:11" ht="28.05" customHeight="1" x14ac:dyDescent="0.3">
      <c r="A14" s="98"/>
      <c r="B14" s="85" t="s">
        <v>18</v>
      </c>
      <c r="C14" s="86"/>
      <c r="D14" s="86"/>
      <c r="E14" s="87"/>
      <c r="F14" s="52">
        <f>SUM(F10:F13)</f>
        <v>77.489999999999995</v>
      </c>
      <c r="G14" s="52">
        <f>SUM(G10:G13)</f>
        <v>859.30000000000007</v>
      </c>
      <c r="H14" s="53">
        <f>SUM(H10:H13)</f>
        <v>34.519999999999996</v>
      </c>
      <c r="I14" s="53">
        <f>SUM(I10:I13)</f>
        <v>33.85</v>
      </c>
      <c r="J14" s="53">
        <f>SUM(J10:J13)</f>
        <v>106.63</v>
      </c>
    </row>
    <row r="15" spans="1:11" ht="28.05" customHeight="1" x14ac:dyDescent="0.3">
      <c r="A15" s="57"/>
      <c r="B15" s="23"/>
      <c r="C15" s="24"/>
      <c r="D15" s="77" t="s">
        <v>27</v>
      </c>
      <c r="E15" s="78"/>
      <c r="F15" s="25">
        <f>SUM(F14,F8)</f>
        <v>133.44</v>
      </c>
      <c r="G15" s="26">
        <f>SUM(G14,G8)</f>
        <v>1406.5</v>
      </c>
      <c r="H15" s="26">
        <f>SUM(H8,H14)</f>
        <v>44.58</v>
      </c>
      <c r="I15" s="26">
        <f>SUM(I8,I14)</f>
        <v>61.67</v>
      </c>
      <c r="J15" s="25">
        <f>SUM(J8,J14)</f>
        <v>168.9</v>
      </c>
    </row>
    <row r="16" spans="1:11" ht="28.05" customHeight="1" x14ac:dyDescent="0.3">
      <c r="A16" s="57"/>
      <c r="B16" s="23"/>
      <c r="C16" s="24"/>
      <c r="D16" s="56"/>
      <c r="E16" s="56"/>
      <c r="F16" s="59"/>
      <c r="G16" s="60"/>
      <c r="H16" s="60"/>
      <c r="I16" s="60"/>
      <c r="J16" s="59"/>
      <c r="K16" s="44"/>
    </row>
    <row r="17" spans="1:12" ht="28.05" customHeight="1" x14ac:dyDescent="0.35">
      <c r="A17" s="101" t="s">
        <v>29</v>
      </c>
      <c r="B17" s="48" t="s">
        <v>11</v>
      </c>
      <c r="C17" s="66" t="s">
        <v>46</v>
      </c>
      <c r="D17" s="6" t="s">
        <v>47</v>
      </c>
      <c r="E17" s="5" t="s">
        <v>38</v>
      </c>
      <c r="F17" s="45">
        <v>38.270000000000003</v>
      </c>
      <c r="G17" s="45">
        <v>369</v>
      </c>
      <c r="H17" s="45">
        <v>8.39</v>
      </c>
      <c r="I17" s="45">
        <v>20.37</v>
      </c>
      <c r="J17" s="45">
        <v>37.76</v>
      </c>
    </row>
    <row r="18" spans="1:12" ht="28.05" customHeight="1" x14ac:dyDescent="0.35">
      <c r="A18" s="102"/>
      <c r="B18" s="48" t="s">
        <v>16</v>
      </c>
      <c r="C18" s="64" t="s">
        <v>42</v>
      </c>
      <c r="D18" s="6" t="s">
        <v>43</v>
      </c>
      <c r="E18" s="5">
        <v>200</v>
      </c>
      <c r="F18" s="45">
        <v>3.68</v>
      </c>
      <c r="G18" s="45">
        <v>60</v>
      </c>
      <c r="H18" s="45">
        <v>7.0000000000000007E-2</v>
      </c>
      <c r="I18" s="45">
        <v>0.02</v>
      </c>
      <c r="J18" s="45">
        <v>15</v>
      </c>
    </row>
    <row r="19" spans="1:12" ht="28.05" customHeight="1" x14ac:dyDescent="0.35">
      <c r="A19" s="102"/>
      <c r="B19" s="48"/>
      <c r="C19" s="64" t="s">
        <v>48</v>
      </c>
      <c r="D19" s="6" t="s">
        <v>49</v>
      </c>
      <c r="E19" s="5">
        <v>10</v>
      </c>
      <c r="F19" s="45">
        <v>12</v>
      </c>
      <c r="G19" s="45">
        <v>66</v>
      </c>
      <c r="H19" s="45">
        <v>0.08</v>
      </c>
      <c r="I19" s="45">
        <v>7.25</v>
      </c>
      <c r="J19" s="45">
        <v>0.13</v>
      </c>
    </row>
    <row r="20" spans="1:12" ht="28.05" customHeight="1" x14ac:dyDescent="0.35">
      <c r="A20" s="102"/>
      <c r="B20" s="48" t="s">
        <v>12</v>
      </c>
      <c r="C20" s="64" t="s">
        <v>34</v>
      </c>
      <c r="D20" s="6" t="s">
        <v>32</v>
      </c>
      <c r="E20" s="5">
        <v>20</v>
      </c>
      <c r="F20" s="45">
        <v>2</v>
      </c>
      <c r="G20" s="45">
        <v>52.2</v>
      </c>
      <c r="H20" s="45">
        <v>1.52</v>
      </c>
      <c r="I20" s="45">
        <v>0.18</v>
      </c>
      <c r="J20" s="45">
        <v>9.3800000000000008</v>
      </c>
    </row>
    <row r="21" spans="1:12" ht="23.1" customHeight="1" x14ac:dyDescent="0.3">
      <c r="A21" s="103"/>
      <c r="B21" s="93" t="s">
        <v>18</v>
      </c>
      <c r="C21" s="94"/>
      <c r="D21" s="94"/>
      <c r="E21" s="95"/>
      <c r="F21" s="54">
        <f>SUM(F17:F20)</f>
        <v>55.95</v>
      </c>
      <c r="G21" s="54">
        <f>SUM(G17:G20)</f>
        <v>547.20000000000005</v>
      </c>
      <c r="H21" s="54">
        <f>SUM(H17:H20)</f>
        <v>10.06</v>
      </c>
      <c r="I21" s="54">
        <f>SUM(I17:I20)</f>
        <v>27.82</v>
      </c>
      <c r="J21" s="54">
        <f>SUM(J17:J20)</f>
        <v>62.27</v>
      </c>
      <c r="K21" s="47"/>
      <c r="L21" s="44"/>
    </row>
    <row r="22" spans="1:12" ht="23.1" customHeight="1" x14ac:dyDescent="0.3">
      <c r="A22" s="65"/>
      <c r="B22" s="19"/>
      <c r="C22" s="19"/>
      <c r="D22" s="19"/>
      <c r="E22" s="27"/>
      <c r="F22" s="28"/>
      <c r="G22" s="29"/>
      <c r="H22" s="29"/>
      <c r="I22" s="29"/>
      <c r="J22" s="30"/>
      <c r="K22" s="47"/>
      <c r="L22" s="44"/>
    </row>
    <row r="23" spans="1:12" ht="18" x14ac:dyDescent="0.3">
      <c r="A23" s="102" t="s">
        <v>45</v>
      </c>
      <c r="B23" s="11" t="s">
        <v>11</v>
      </c>
      <c r="C23" s="66" t="s">
        <v>50</v>
      </c>
      <c r="D23" s="6" t="s">
        <v>51</v>
      </c>
      <c r="E23" s="51" t="s">
        <v>52</v>
      </c>
      <c r="F23" s="5">
        <v>19.37</v>
      </c>
      <c r="G23" s="5">
        <v>342.2</v>
      </c>
      <c r="H23" s="5">
        <v>16.72</v>
      </c>
      <c r="I23" s="5">
        <v>12.47</v>
      </c>
      <c r="J23" s="5">
        <v>40.799999999999997</v>
      </c>
      <c r="K23" s="43"/>
    </row>
    <row r="24" spans="1:12" ht="23.1" customHeight="1" x14ac:dyDescent="0.3">
      <c r="A24" s="102"/>
      <c r="B24" s="11" t="s">
        <v>10</v>
      </c>
      <c r="C24" s="61" t="s">
        <v>53</v>
      </c>
      <c r="D24" s="68" t="s">
        <v>54</v>
      </c>
      <c r="E24" s="51">
        <v>90</v>
      </c>
      <c r="F24" s="5">
        <v>41.12</v>
      </c>
      <c r="G24" s="5">
        <v>233.52</v>
      </c>
      <c r="H24" s="5">
        <v>14.37</v>
      </c>
      <c r="I24" s="5">
        <v>16.34</v>
      </c>
      <c r="J24" s="5">
        <v>8.59</v>
      </c>
      <c r="K24" s="43"/>
    </row>
    <row r="25" spans="1:12" ht="23.1" customHeight="1" x14ac:dyDescent="0.3">
      <c r="A25" s="102"/>
      <c r="B25" s="11" t="s">
        <v>37</v>
      </c>
      <c r="C25" s="61" t="s">
        <v>57</v>
      </c>
      <c r="D25" s="68" t="s">
        <v>58</v>
      </c>
      <c r="E25" s="51">
        <v>50</v>
      </c>
      <c r="F25" s="5">
        <v>12.56</v>
      </c>
      <c r="G25" s="5">
        <v>11</v>
      </c>
      <c r="H25" s="5">
        <v>0.55000000000000004</v>
      </c>
      <c r="I25" s="5">
        <v>0.1</v>
      </c>
      <c r="J25" s="5">
        <v>1.9</v>
      </c>
      <c r="K25" s="43"/>
    </row>
    <row r="26" spans="1:12" ht="23.1" customHeight="1" x14ac:dyDescent="0.3">
      <c r="A26" s="102"/>
      <c r="B26" s="11" t="s">
        <v>16</v>
      </c>
      <c r="C26" s="5" t="s">
        <v>55</v>
      </c>
      <c r="D26" s="6" t="s">
        <v>56</v>
      </c>
      <c r="E26" s="51">
        <v>200</v>
      </c>
      <c r="F26" s="45">
        <v>13.13</v>
      </c>
      <c r="G26" s="45">
        <v>114.6</v>
      </c>
      <c r="H26" s="45">
        <v>0.16</v>
      </c>
      <c r="I26" s="45">
        <v>0.16</v>
      </c>
      <c r="J26" s="45">
        <v>27.88</v>
      </c>
      <c r="K26" s="43"/>
    </row>
    <row r="27" spans="1:12" ht="23.1" customHeight="1" x14ac:dyDescent="0.3">
      <c r="A27" s="102"/>
      <c r="B27" s="11" t="s">
        <v>13</v>
      </c>
      <c r="C27" s="5" t="s">
        <v>26</v>
      </c>
      <c r="D27" s="6" t="s">
        <v>36</v>
      </c>
      <c r="E27" s="51">
        <v>70</v>
      </c>
      <c r="F27" s="5">
        <v>3.87</v>
      </c>
      <c r="G27" s="5">
        <v>168.98</v>
      </c>
      <c r="H27" s="5">
        <v>3.27</v>
      </c>
      <c r="I27" s="5">
        <v>4.88</v>
      </c>
      <c r="J27" s="5">
        <v>29.36</v>
      </c>
      <c r="K27" s="43"/>
    </row>
    <row r="28" spans="1:12" ht="23.1" customHeight="1" x14ac:dyDescent="0.3">
      <c r="A28" s="103"/>
      <c r="B28" s="79" t="s">
        <v>18</v>
      </c>
      <c r="C28" s="80"/>
      <c r="D28" s="80"/>
      <c r="E28" s="81"/>
      <c r="F28" s="55">
        <f>SUM(F23:F27)</f>
        <v>90.05</v>
      </c>
      <c r="G28" s="55">
        <f>SUM(G23:G27)</f>
        <v>870.30000000000007</v>
      </c>
      <c r="H28" s="55">
        <f>SUM(H23:H27)</f>
        <v>35.07</v>
      </c>
      <c r="I28" s="55">
        <f>SUM(I23:I27)</f>
        <v>33.950000000000003</v>
      </c>
      <c r="J28" s="55">
        <f>SUM(J23:J27)</f>
        <v>108.53</v>
      </c>
      <c r="K28" s="47"/>
    </row>
    <row r="29" spans="1:12" ht="23.1" customHeight="1" x14ac:dyDescent="0.3">
      <c r="A29" s="99" t="s">
        <v>28</v>
      </c>
      <c r="B29" s="76" t="s">
        <v>31</v>
      </c>
      <c r="C29" s="77"/>
      <c r="D29" s="77"/>
      <c r="E29" s="78"/>
      <c r="F29" s="31">
        <f>SUM(F28,F21)</f>
        <v>146</v>
      </c>
      <c r="G29" s="32">
        <f>SUM(G28,G21)</f>
        <v>1417.5</v>
      </c>
      <c r="H29" s="32">
        <f>SUM(H21,H28)</f>
        <v>45.13</v>
      </c>
      <c r="I29" s="32">
        <f>SUM(I21,I28)</f>
        <v>61.77</v>
      </c>
      <c r="J29" s="31">
        <f>SUM(J21,J28)</f>
        <v>170.8</v>
      </c>
    </row>
    <row r="30" spans="1:12" ht="23.1" customHeight="1" x14ac:dyDescent="0.3">
      <c r="A30" s="100"/>
      <c r="B30" s="58"/>
      <c r="C30" s="58"/>
      <c r="D30" s="58"/>
      <c r="E30" s="58"/>
      <c r="F30" s="34"/>
      <c r="G30" s="35"/>
      <c r="H30" s="35"/>
      <c r="I30" s="35"/>
      <c r="J30" s="34"/>
    </row>
    <row r="31" spans="1:12" ht="23.1" customHeight="1" x14ac:dyDescent="0.35">
      <c r="A31" s="100"/>
      <c r="B31" s="9" t="s">
        <v>11</v>
      </c>
      <c r="C31" s="66" t="s">
        <v>40</v>
      </c>
      <c r="D31" s="6" t="s">
        <v>39</v>
      </c>
      <c r="E31" s="5" t="s">
        <v>41</v>
      </c>
      <c r="F31" s="45">
        <v>17.100000000000001</v>
      </c>
      <c r="G31" s="45">
        <v>206.15</v>
      </c>
      <c r="H31" s="45">
        <v>5.92</v>
      </c>
      <c r="I31" s="45">
        <v>5.23</v>
      </c>
      <c r="J31" s="45">
        <v>24.6</v>
      </c>
    </row>
    <row r="32" spans="1:12" ht="23.1" customHeight="1" x14ac:dyDescent="0.35">
      <c r="A32" s="100"/>
      <c r="B32" s="9" t="s">
        <v>10</v>
      </c>
      <c r="C32" s="66" t="s">
        <v>59</v>
      </c>
      <c r="D32" s="6" t="s">
        <v>60</v>
      </c>
      <c r="E32" s="5">
        <v>50</v>
      </c>
      <c r="F32" s="45">
        <v>48.67</v>
      </c>
      <c r="G32" s="45">
        <v>78.900000000000006</v>
      </c>
      <c r="H32" s="45">
        <v>9.8000000000000007</v>
      </c>
      <c r="I32" s="45">
        <v>3.3</v>
      </c>
      <c r="J32" s="45">
        <v>2.5</v>
      </c>
    </row>
    <row r="33" spans="1:10" ht="23.1" customHeight="1" x14ac:dyDescent="0.35">
      <c r="A33" s="100"/>
      <c r="B33" s="9" t="s">
        <v>16</v>
      </c>
      <c r="C33" s="63" t="s">
        <v>42</v>
      </c>
      <c r="D33" s="62" t="s">
        <v>43</v>
      </c>
      <c r="E33" s="5">
        <v>200</v>
      </c>
      <c r="F33" s="45">
        <v>3.68</v>
      </c>
      <c r="G33" s="45">
        <v>60</v>
      </c>
      <c r="H33" s="45">
        <v>7.0000000000000007E-2</v>
      </c>
      <c r="I33" s="45">
        <v>0.02</v>
      </c>
      <c r="J33" s="45">
        <v>15</v>
      </c>
    </row>
    <row r="34" spans="1:10" ht="23.1" customHeight="1" x14ac:dyDescent="0.35">
      <c r="A34" s="100"/>
      <c r="B34" s="9" t="s">
        <v>13</v>
      </c>
      <c r="C34" s="69" t="s">
        <v>61</v>
      </c>
      <c r="D34" s="62" t="s">
        <v>62</v>
      </c>
      <c r="E34" s="5">
        <v>75</v>
      </c>
      <c r="F34" s="45">
        <v>30.55</v>
      </c>
      <c r="G34" s="45">
        <v>233.22</v>
      </c>
      <c r="H34" s="45">
        <v>4.5999999999999996</v>
      </c>
      <c r="I34" s="45">
        <v>7.84</v>
      </c>
      <c r="J34" s="45">
        <v>36.1</v>
      </c>
    </row>
    <row r="35" spans="1:10" ht="23.1" customHeight="1" x14ac:dyDescent="0.3">
      <c r="A35" s="71" t="s">
        <v>18</v>
      </c>
      <c r="B35" s="71"/>
      <c r="C35" s="71"/>
      <c r="D35" s="71"/>
      <c r="E35" s="72"/>
      <c r="F35" s="10">
        <f>SUM(F31:F34)</f>
        <v>100.00000000000001</v>
      </c>
      <c r="G35" s="10">
        <f>SUM(G31:G34)</f>
        <v>578.27</v>
      </c>
      <c r="H35" s="10">
        <f>SUM(H31:H34)</f>
        <v>20.39</v>
      </c>
      <c r="I35" s="10">
        <f>SUM(I31:I34)</f>
        <v>16.39</v>
      </c>
      <c r="J35" s="10">
        <f>SUM(J31:J34)</f>
        <v>78.2</v>
      </c>
    </row>
    <row r="36" spans="1:10" ht="23.1" customHeight="1" x14ac:dyDescent="0.35">
      <c r="A36" s="73" t="s">
        <v>33</v>
      </c>
      <c r="B36" s="1"/>
      <c r="C36" s="1"/>
      <c r="D36" s="1"/>
      <c r="E36" s="2"/>
      <c r="F36" s="3"/>
      <c r="G36" s="2"/>
      <c r="H36" s="2"/>
      <c r="I36" s="2"/>
      <c r="J36" s="4"/>
    </row>
    <row r="37" spans="1:10" ht="23.1" customHeight="1" x14ac:dyDescent="0.3">
      <c r="A37" s="74"/>
      <c r="B37" s="40" t="s">
        <v>11</v>
      </c>
      <c r="C37" s="66" t="s">
        <v>40</v>
      </c>
      <c r="D37" s="6" t="s">
        <v>63</v>
      </c>
      <c r="E37" s="5" t="s">
        <v>41</v>
      </c>
      <c r="F37" s="5">
        <v>17.100000000000001</v>
      </c>
      <c r="G37" s="45">
        <v>206.15</v>
      </c>
      <c r="H37" s="5">
        <v>5.92</v>
      </c>
      <c r="I37" s="5">
        <v>5.23</v>
      </c>
      <c r="J37" s="5">
        <v>24.6</v>
      </c>
    </row>
    <row r="38" spans="1:10" ht="23.1" customHeight="1" x14ac:dyDescent="0.3">
      <c r="A38" s="74"/>
      <c r="B38" s="40" t="s">
        <v>10</v>
      </c>
      <c r="C38" s="66" t="s">
        <v>64</v>
      </c>
      <c r="D38" s="6" t="s">
        <v>65</v>
      </c>
      <c r="E38" s="5">
        <v>60</v>
      </c>
      <c r="F38" s="5">
        <v>30.25</v>
      </c>
      <c r="G38" s="45">
        <v>152.97999999999999</v>
      </c>
      <c r="H38" s="5">
        <v>9.6199999999999992</v>
      </c>
      <c r="I38" s="5">
        <v>10.57</v>
      </c>
      <c r="J38" s="5">
        <v>5.72</v>
      </c>
    </row>
    <row r="39" spans="1:10" ht="23.1" customHeight="1" x14ac:dyDescent="0.3">
      <c r="A39" s="74"/>
      <c r="B39" s="40" t="s">
        <v>16</v>
      </c>
      <c r="C39" s="70" t="s">
        <v>66</v>
      </c>
      <c r="D39" s="6" t="s">
        <v>67</v>
      </c>
      <c r="E39" s="5">
        <v>200</v>
      </c>
      <c r="F39" s="45">
        <v>9.8699999999999992</v>
      </c>
      <c r="G39" s="45">
        <v>93</v>
      </c>
      <c r="H39" s="39">
        <v>0.1</v>
      </c>
      <c r="I39" s="5">
        <v>0</v>
      </c>
      <c r="J39" s="5">
        <v>24.2</v>
      </c>
    </row>
    <row r="40" spans="1:10" ht="23.1" customHeight="1" x14ac:dyDescent="0.3">
      <c r="A40" s="74"/>
      <c r="B40" s="40" t="s">
        <v>37</v>
      </c>
      <c r="C40" s="66" t="s">
        <v>68</v>
      </c>
      <c r="D40" s="6" t="s">
        <v>69</v>
      </c>
      <c r="E40" s="5" t="s">
        <v>70</v>
      </c>
      <c r="F40" s="45">
        <v>15.78</v>
      </c>
      <c r="G40" s="45">
        <v>70.010000000000005</v>
      </c>
      <c r="H40" s="39">
        <v>2.36</v>
      </c>
      <c r="I40" s="5">
        <v>3.88</v>
      </c>
      <c r="J40" s="5">
        <v>5.89</v>
      </c>
    </row>
    <row r="41" spans="1:10" ht="23.1" customHeight="1" x14ac:dyDescent="0.3">
      <c r="A41" s="75"/>
      <c r="B41" s="41" t="s">
        <v>12</v>
      </c>
      <c r="C41" s="66" t="s">
        <v>71</v>
      </c>
      <c r="D41" s="6" t="s">
        <v>44</v>
      </c>
      <c r="E41" s="5">
        <v>20</v>
      </c>
      <c r="F41" s="45">
        <v>2</v>
      </c>
      <c r="G41" s="45">
        <v>52.2</v>
      </c>
      <c r="H41" s="5">
        <v>1.52</v>
      </c>
      <c r="I41" s="5">
        <v>0.18</v>
      </c>
      <c r="J41" s="5">
        <v>9.3800000000000008</v>
      </c>
    </row>
    <row r="42" spans="1:10" ht="23.1" customHeight="1" x14ac:dyDescent="0.3">
      <c r="A42" s="106" t="s">
        <v>18</v>
      </c>
      <c r="B42" s="107"/>
      <c r="C42" s="107"/>
      <c r="D42" s="107"/>
      <c r="E42" s="108"/>
      <c r="F42" s="7">
        <f>SUM(F37:F41)</f>
        <v>75</v>
      </c>
      <c r="G42" s="8">
        <f>SUM(G37:G41)</f>
        <v>574.34</v>
      </c>
      <c r="H42" s="8">
        <f>SUM(H37:H41)</f>
        <v>19.52</v>
      </c>
      <c r="I42" s="8">
        <f>SUM(I37:I41)</f>
        <v>19.86</v>
      </c>
      <c r="J42" s="8">
        <f>SUM(J37:J41)</f>
        <v>69.789999999999992</v>
      </c>
    </row>
    <row r="43" spans="1:10" ht="23.1" customHeight="1" x14ac:dyDescent="0.3">
      <c r="A43" s="125"/>
      <c r="B43" s="126"/>
      <c r="C43" s="126"/>
      <c r="D43" s="126"/>
      <c r="E43" s="126"/>
      <c r="F43" s="126"/>
      <c r="G43" s="126"/>
      <c r="H43" s="126"/>
      <c r="I43" s="126"/>
      <c r="J43" s="127"/>
    </row>
    <row r="44" spans="1:10" ht="22.8" x14ac:dyDescent="0.3">
      <c r="A44" s="109" t="s">
        <v>73</v>
      </c>
      <c r="B44" s="40" t="s">
        <v>11</v>
      </c>
      <c r="C44" s="66" t="s">
        <v>40</v>
      </c>
      <c r="D44" s="6" t="s">
        <v>63</v>
      </c>
      <c r="E44" s="5" t="s">
        <v>41</v>
      </c>
      <c r="F44" s="45">
        <v>17.100000000000001</v>
      </c>
      <c r="G44" s="45">
        <v>206.15</v>
      </c>
      <c r="H44" s="45">
        <v>5.92</v>
      </c>
      <c r="I44" s="45">
        <v>5.23</v>
      </c>
      <c r="J44" s="45">
        <v>24.6</v>
      </c>
    </row>
    <row r="45" spans="1:10" ht="20.399999999999999" x14ac:dyDescent="0.3">
      <c r="A45" s="110"/>
      <c r="B45" s="40" t="s">
        <v>10</v>
      </c>
      <c r="C45" s="111" t="s">
        <v>64</v>
      </c>
      <c r="D45" s="68" t="s">
        <v>65</v>
      </c>
      <c r="E45" s="5">
        <v>60</v>
      </c>
      <c r="F45" s="45">
        <v>30.25</v>
      </c>
      <c r="G45" s="45">
        <v>152.97999999999999</v>
      </c>
      <c r="H45" s="45">
        <v>9.6199999999999992</v>
      </c>
      <c r="I45" s="45">
        <v>10.57</v>
      </c>
      <c r="J45" s="45">
        <v>5.72</v>
      </c>
    </row>
    <row r="46" spans="1:10" ht="22.8" x14ac:dyDescent="0.3">
      <c r="A46" s="110"/>
      <c r="B46" s="41" t="s">
        <v>16</v>
      </c>
      <c r="C46" s="66" t="s">
        <v>66</v>
      </c>
      <c r="D46" s="6" t="s">
        <v>67</v>
      </c>
      <c r="E46" s="61">
        <v>200</v>
      </c>
      <c r="F46" s="45">
        <v>9.8699999999999992</v>
      </c>
      <c r="G46" s="45">
        <v>93</v>
      </c>
      <c r="H46" s="45">
        <v>0.1</v>
      </c>
      <c r="I46" s="45">
        <v>0</v>
      </c>
      <c r="J46" s="45">
        <v>24.2</v>
      </c>
    </row>
    <row r="47" spans="1:10" ht="22.8" x14ac:dyDescent="0.3">
      <c r="A47" s="110"/>
      <c r="B47" s="41" t="s">
        <v>37</v>
      </c>
      <c r="C47" s="66" t="s">
        <v>68</v>
      </c>
      <c r="D47" s="112" t="s">
        <v>69</v>
      </c>
      <c r="E47" s="61" t="s">
        <v>70</v>
      </c>
      <c r="F47" s="45">
        <v>15.78</v>
      </c>
      <c r="G47" s="45">
        <v>70.010000000000005</v>
      </c>
      <c r="H47" s="45">
        <v>2.36</v>
      </c>
      <c r="I47" s="45">
        <v>3.88</v>
      </c>
      <c r="J47" s="45">
        <v>5.89</v>
      </c>
    </row>
    <row r="48" spans="1:10" ht="26.4" x14ac:dyDescent="0.3">
      <c r="A48" s="110"/>
      <c r="B48" s="40" t="s">
        <v>12</v>
      </c>
      <c r="C48" s="67" t="s">
        <v>71</v>
      </c>
      <c r="D48" s="112" t="s">
        <v>44</v>
      </c>
      <c r="E48" s="5">
        <v>20</v>
      </c>
      <c r="F48" s="45">
        <v>2</v>
      </c>
      <c r="G48" s="45">
        <v>52.2</v>
      </c>
      <c r="H48" s="45">
        <v>1.52</v>
      </c>
      <c r="I48" s="45">
        <v>0.18</v>
      </c>
      <c r="J48" s="45">
        <v>9.3800000000000008</v>
      </c>
    </row>
    <row r="49" spans="1:10" ht="17.399999999999999" x14ac:dyDescent="0.3">
      <c r="A49" s="113"/>
      <c r="B49" s="114" t="s">
        <v>18</v>
      </c>
      <c r="C49" s="114"/>
      <c r="D49" s="114"/>
      <c r="E49" s="115">
        <v>505</v>
      </c>
      <c r="F49" s="7">
        <f>SUM(F44:F48)</f>
        <v>75</v>
      </c>
      <c r="G49" s="8">
        <f>SUM(G44:G48)</f>
        <v>574.34</v>
      </c>
      <c r="H49" s="8">
        <f t="shared" ref="H49:J49" si="0">SUM(H44:H48)</f>
        <v>19.52</v>
      </c>
      <c r="I49" s="8">
        <f t="shared" si="0"/>
        <v>19.86</v>
      </c>
      <c r="J49" s="8">
        <f t="shared" si="0"/>
        <v>69.789999999999992</v>
      </c>
    </row>
    <row r="50" spans="1:10" ht="18" x14ac:dyDescent="0.35">
      <c r="A50" s="116"/>
      <c r="B50" s="1"/>
      <c r="C50" s="117"/>
      <c r="D50" s="117"/>
      <c r="E50" s="118"/>
      <c r="F50" s="119"/>
      <c r="G50" s="118"/>
      <c r="H50" s="118"/>
      <c r="I50" s="118"/>
      <c r="J50" s="118"/>
    </row>
    <row r="51" spans="1:10" ht="22.8" x14ac:dyDescent="0.35">
      <c r="A51" s="120" t="s">
        <v>74</v>
      </c>
      <c r="B51" s="9" t="s">
        <v>37</v>
      </c>
      <c r="C51" s="66" t="s">
        <v>68</v>
      </c>
      <c r="D51" s="121" t="s">
        <v>69</v>
      </c>
      <c r="E51" s="5" t="s">
        <v>70</v>
      </c>
      <c r="F51" s="45">
        <v>15.78</v>
      </c>
      <c r="G51" s="45">
        <v>70.010000000000005</v>
      </c>
      <c r="H51" s="45">
        <v>2.36</v>
      </c>
      <c r="I51" s="45">
        <v>3.88</v>
      </c>
      <c r="J51" s="122">
        <v>5.89</v>
      </c>
    </row>
    <row r="52" spans="1:10" ht="34.799999999999997" x14ac:dyDescent="0.35">
      <c r="A52" s="120"/>
      <c r="B52" s="9" t="s">
        <v>75</v>
      </c>
      <c r="C52" s="66" t="s">
        <v>76</v>
      </c>
      <c r="D52" s="121" t="s">
        <v>77</v>
      </c>
      <c r="E52" s="5" t="s">
        <v>78</v>
      </c>
      <c r="F52" s="45">
        <v>25.93</v>
      </c>
      <c r="G52" s="45">
        <v>158.19999999999999</v>
      </c>
      <c r="H52" s="45">
        <v>9.08</v>
      </c>
      <c r="I52" s="45">
        <v>7.7</v>
      </c>
      <c r="J52" s="122">
        <v>10.98</v>
      </c>
    </row>
    <row r="53" spans="1:10" ht="22.8" x14ac:dyDescent="0.35">
      <c r="A53" s="120"/>
      <c r="B53" s="9" t="s">
        <v>11</v>
      </c>
      <c r="C53" s="66" t="s">
        <v>79</v>
      </c>
      <c r="D53" s="6" t="s">
        <v>80</v>
      </c>
      <c r="E53" s="5">
        <v>150</v>
      </c>
      <c r="F53" s="45">
        <v>12.74</v>
      </c>
      <c r="G53" s="45">
        <v>193.15</v>
      </c>
      <c r="H53" s="45">
        <v>0.06</v>
      </c>
      <c r="I53" s="45">
        <v>6.56</v>
      </c>
      <c r="J53" s="122">
        <v>30.5</v>
      </c>
    </row>
    <row r="54" spans="1:10" ht="20.399999999999999" x14ac:dyDescent="0.35">
      <c r="A54" s="120"/>
      <c r="B54" s="9" t="s">
        <v>10</v>
      </c>
      <c r="C54" s="111" t="s">
        <v>64</v>
      </c>
      <c r="D54" s="6" t="s">
        <v>65</v>
      </c>
      <c r="E54" s="5">
        <v>90</v>
      </c>
      <c r="F54" s="45">
        <v>41.12</v>
      </c>
      <c r="G54" s="45">
        <v>233.52</v>
      </c>
      <c r="H54" s="45">
        <v>14.37</v>
      </c>
      <c r="I54" s="45">
        <v>16.34</v>
      </c>
      <c r="J54" s="45">
        <v>8.59</v>
      </c>
    </row>
    <row r="55" spans="1:10" ht="22.8" x14ac:dyDescent="0.35">
      <c r="A55" s="120"/>
      <c r="B55" s="9" t="s">
        <v>81</v>
      </c>
      <c r="C55" s="66" t="s">
        <v>71</v>
      </c>
      <c r="D55" s="6" t="s">
        <v>44</v>
      </c>
      <c r="E55" s="5">
        <v>20</v>
      </c>
      <c r="F55" s="45">
        <v>2</v>
      </c>
      <c r="G55" s="45">
        <v>52.2</v>
      </c>
      <c r="H55" s="45">
        <v>1.52</v>
      </c>
      <c r="I55" s="45">
        <v>0.18</v>
      </c>
      <c r="J55" s="45">
        <v>9.3800000000000008</v>
      </c>
    </row>
    <row r="56" spans="1:10" ht="22.8" x14ac:dyDescent="0.35">
      <c r="A56" s="120"/>
      <c r="B56" s="9" t="s">
        <v>81</v>
      </c>
      <c r="C56" s="66" t="s">
        <v>71</v>
      </c>
      <c r="D56" s="6" t="s">
        <v>82</v>
      </c>
      <c r="E56" s="5">
        <v>20</v>
      </c>
      <c r="F56" s="45">
        <v>1.8</v>
      </c>
      <c r="G56" s="45">
        <v>41.2</v>
      </c>
      <c r="H56" s="45">
        <v>1.32</v>
      </c>
      <c r="I56" s="45">
        <v>0.22</v>
      </c>
      <c r="J56" s="45">
        <v>9.48</v>
      </c>
    </row>
    <row r="57" spans="1:10" ht="18" x14ac:dyDescent="0.35">
      <c r="A57" s="120"/>
      <c r="B57" s="9" t="s">
        <v>16</v>
      </c>
      <c r="C57" s="66" t="s">
        <v>83</v>
      </c>
      <c r="D57" s="6" t="s">
        <v>84</v>
      </c>
      <c r="E57" s="5">
        <v>200</v>
      </c>
      <c r="F57" s="45">
        <v>13.13</v>
      </c>
      <c r="G57" s="45">
        <v>114.6</v>
      </c>
      <c r="H57" s="45">
        <v>0.16</v>
      </c>
      <c r="I57" s="45">
        <v>0.16</v>
      </c>
      <c r="J57" s="45">
        <v>27.88</v>
      </c>
    </row>
    <row r="58" spans="1:10" ht="17.399999999999999" x14ac:dyDescent="0.3">
      <c r="A58" s="120"/>
      <c r="B58" s="123" t="s">
        <v>18</v>
      </c>
      <c r="C58" s="123"/>
      <c r="D58" s="123"/>
      <c r="E58" s="124">
        <v>812.5</v>
      </c>
      <c r="F58" s="10">
        <f>SUM(F51:F57)</f>
        <v>112.49999999999999</v>
      </c>
      <c r="G58" s="10">
        <f t="shared" ref="G58:J58" si="1">SUM(G51:G57)</f>
        <v>862.88000000000011</v>
      </c>
      <c r="H58" s="10">
        <f t="shared" si="1"/>
        <v>28.869999999999997</v>
      </c>
      <c r="I58" s="10">
        <f t="shared" si="1"/>
        <v>35.04</v>
      </c>
      <c r="J58" s="10">
        <f t="shared" si="1"/>
        <v>102.7</v>
      </c>
    </row>
    <row r="59" spans="1:10" ht="15.6" x14ac:dyDescent="0.3">
      <c r="A59" s="36"/>
      <c r="B59" s="15"/>
      <c r="C59" s="15"/>
      <c r="D59" s="33"/>
      <c r="E59" s="33"/>
      <c r="F59" s="34"/>
      <c r="G59" s="35"/>
      <c r="H59" s="35"/>
      <c r="I59" s="35"/>
      <c r="J59" s="34"/>
    </row>
    <row r="60" spans="1:10" ht="15.6" x14ac:dyDescent="0.3">
      <c r="A60" s="36"/>
      <c r="B60" s="37" t="s">
        <v>20</v>
      </c>
      <c r="C60" s="37"/>
      <c r="D60" s="37"/>
      <c r="E60" s="37"/>
      <c r="F60" s="37"/>
      <c r="G60" s="104" t="s">
        <v>21</v>
      </c>
      <c r="H60" s="104"/>
      <c r="I60" s="104"/>
      <c r="J60" s="104"/>
    </row>
    <row r="61" spans="1:10" ht="15.6" x14ac:dyDescent="0.3">
      <c r="A61" s="36"/>
      <c r="B61" s="15"/>
      <c r="C61" s="15"/>
      <c r="D61" s="15"/>
      <c r="E61" s="15"/>
      <c r="F61" s="15"/>
      <c r="G61" s="15"/>
      <c r="H61" s="15"/>
      <c r="I61" s="15"/>
      <c r="J61" s="37"/>
    </row>
    <row r="62" spans="1:10" ht="15.6" x14ac:dyDescent="0.3">
      <c r="A62" s="38"/>
      <c r="B62" s="37" t="s">
        <v>22</v>
      </c>
      <c r="C62" s="37"/>
      <c r="D62" s="37"/>
      <c r="E62" s="37"/>
      <c r="F62" s="37"/>
      <c r="G62" s="104" t="s">
        <v>23</v>
      </c>
      <c r="H62" s="104"/>
      <c r="I62" s="104"/>
      <c r="J62" s="15"/>
    </row>
    <row r="63" spans="1:10" ht="15.6" x14ac:dyDescent="0.3">
      <c r="A63" s="10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6" x14ac:dyDescent="0.3">
      <c r="A64" s="105"/>
      <c r="B64" s="37" t="s">
        <v>24</v>
      </c>
      <c r="C64" s="37"/>
      <c r="D64" s="37"/>
      <c r="E64" s="37"/>
      <c r="F64" s="37"/>
      <c r="G64" s="104" t="s">
        <v>25</v>
      </c>
      <c r="H64" s="104"/>
      <c r="I64" s="104"/>
      <c r="J64" s="104"/>
    </row>
    <row r="65" spans="1:10" ht="15.6" x14ac:dyDescent="0.3">
      <c r="A65" s="10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6" x14ac:dyDescent="0.3">
      <c r="A66" s="10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6" x14ac:dyDescent="0.3">
      <c r="A67" s="10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6" x14ac:dyDescent="0.3">
      <c r="A68" s="10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6" x14ac:dyDescent="0.3">
      <c r="A69" s="10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6" x14ac:dyDescent="0.3">
      <c r="A70" s="10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6" x14ac:dyDescent="0.3">
      <c r="A71" s="10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6" x14ac:dyDescent="0.3"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6" x14ac:dyDescent="0.3">
      <c r="B73" s="15"/>
      <c r="C73" s="15"/>
      <c r="D73" s="15"/>
      <c r="E73" s="15"/>
      <c r="F73" s="15"/>
      <c r="G73" s="15"/>
      <c r="H73" s="15"/>
      <c r="I73" s="15"/>
      <c r="J73" s="15"/>
    </row>
  </sheetData>
  <mergeCells count="25">
    <mergeCell ref="G62:I62"/>
    <mergeCell ref="G60:J60"/>
    <mergeCell ref="G64:J64"/>
    <mergeCell ref="A63:A71"/>
    <mergeCell ref="A42:E42"/>
    <mergeCell ref="A44:A49"/>
    <mergeCell ref="B49:D49"/>
    <mergeCell ref="A51:A58"/>
    <mergeCell ref="B58:D58"/>
    <mergeCell ref="B43:J43"/>
    <mergeCell ref="A35:E35"/>
    <mergeCell ref="A36:A41"/>
    <mergeCell ref="B29:E29"/>
    <mergeCell ref="B28:E28"/>
    <mergeCell ref="B1:D1"/>
    <mergeCell ref="B14:E14"/>
    <mergeCell ref="E1:H1"/>
    <mergeCell ref="B8:E8"/>
    <mergeCell ref="B21:E21"/>
    <mergeCell ref="D15:E15"/>
    <mergeCell ref="A4:A8"/>
    <mergeCell ref="A10:A14"/>
    <mergeCell ref="A29:A34"/>
    <mergeCell ref="A17:A21"/>
    <mergeCell ref="A23:A28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2024-10-03T11:57:12Z</cp:lastPrinted>
  <dcterms:created xsi:type="dcterms:W3CDTF">2015-06-05T18:19:34Z</dcterms:created>
  <dcterms:modified xsi:type="dcterms:W3CDTF">2024-10-03T11:57:16Z</dcterms:modified>
</cp:coreProperties>
</file>