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07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F55" i="1"/>
  <c r="J46" i="1"/>
  <c r="I46" i="1"/>
  <c r="H46" i="1"/>
  <c r="G46" i="1"/>
  <c r="F46" i="1"/>
  <c r="G40" i="1" l="1"/>
  <c r="H40" i="1"/>
  <c r="I40" i="1"/>
  <c r="G7" i="1"/>
  <c r="H7" i="1"/>
  <c r="I7" i="1"/>
  <c r="J7" i="1"/>
  <c r="J40" i="1" l="1"/>
  <c r="F40" i="1"/>
  <c r="J34" i="1"/>
  <c r="I34" i="1"/>
  <c r="H34" i="1"/>
  <c r="G34" i="1"/>
  <c r="F34" i="1"/>
  <c r="H13" i="1" l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F7" i="1" l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<sst xmlns="http://schemas.openxmlformats.org/spreadsheetml/2006/main" count="150" uniqueCount="79">
  <si>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</si>
  <si>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</si>
  <si>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</si>
  <si>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</si>
  <si>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</si>
  <si>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</si>
  <si>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</si>
  <si>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</si>
  <si>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</si>
  <si>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</si>
  <si>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</si>
  <si>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</si>
  <si>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</si>
  <si>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</si>
  <si>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</si>
  <si>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</si>
  <si>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</si>
  <si>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</si>
  <si>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</si>
  <si>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</si>
  <si>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</si>
  <si>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</si>
  <si>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</si>
  <si>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</si>
  <si>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</si>
  <si>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</si>
  <si>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</si>
  <si>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</si>
  <si>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</si>
  <si>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376/15</t>
  </si>
  <si>
    <t>Чай с сахаром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</si>
  <si>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</si>
  <si>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</si>
  <si>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</si>
  <si>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</si>
  <si>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1/15/23</t>
  </si>
  <si>
    <t xml:space="preserve">хлеб </t>
  </si>
  <si>
    <t>ттк1/15/22</t>
  </si>
  <si>
    <t>ттк173/15/22</t>
  </si>
  <si>
    <t>Каша пшеничная молочная</t>
  </si>
  <si>
    <t>200/15</t>
  </si>
  <si>
    <t>405/15</t>
  </si>
  <si>
    <t>Хлебная булочка</t>
  </si>
  <si>
    <t>ттк294/15/22</t>
  </si>
  <si>
    <t>Котлета рубленная из куриного филе</t>
  </si>
  <si>
    <t>тк376/15</t>
  </si>
  <si>
    <t>Батон подмосковный</t>
  </si>
  <si>
    <t>200/20</t>
  </si>
  <si>
    <t>ОБЕД               (1-4 классы ОХРАНА ЗРЕНИЯ)</t>
  </si>
  <si>
    <t>303/15</t>
  </si>
  <si>
    <t>Каша гречневая вязкая</t>
  </si>
  <si>
    <t>739/04/22</t>
  </si>
  <si>
    <t>Слойка обсыпная</t>
  </si>
  <si>
    <t>150/15</t>
  </si>
  <si>
    <t>295/15/22</t>
  </si>
  <si>
    <t>Котлета из куриных окорочков</t>
  </si>
  <si>
    <t>1 блюдо</t>
  </si>
  <si>
    <t>Компот из вишни</t>
  </si>
  <si>
    <t>345/15/22</t>
  </si>
  <si>
    <t>Хлеб пшеничный</t>
  </si>
  <si>
    <t>закуска</t>
  </si>
  <si>
    <t>71/15</t>
  </si>
  <si>
    <t xml:space="preserve">Огурец свежий </t>
  </si>
  <si>
    <t>338/15</t>
  </si>
  <si>
    <t>Яблоко свежее</t>
  </si>
  <si>
    <t>07.10.2024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</si>
  <si>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</si>
  <si>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</si>
  <si>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</si>
  <si>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 62/15</t>
  </si>
  <si>
    <t>Салат из моркови с сахаром</t>
  </si>
  <si>
    <t>тк99/15</t>
  </si>
  <si>
    <t>Суп из овощей с мясом</t>
  </si>
  <si>
    <t>250/10</t>
  </si>
  <si>
    <t>тк303/15</t>
  </si>
  <si>
    <t>ттк294ш/15/22</t>
  </si>
  <si>
    <t>Хлеб дарницкий</t>
  </si>
  <si>
    <t>ттк349/15/24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</si>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</sst>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1" zoomScaleNormal="100" zoomScaleSheetLayoutView="100" workbookViewId="0">
      <selection activeCell="A41" sqref="A41:J4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99" t="s">
        <v>16</v>
      </c>
      <c r="C1" s="100"/>
      <c r="D1" s="101"/>
      <c r="E1" s="105" t="s">
        <v>19</v>
      </c>
      <c r="F1" s="106"/>
      <c r="G1" s="106"/>
      <c r="H1" s="106"/>
      <c r="I1" s="17" t="s">
        <v>1</v>
      </c>
      <c r="J1" s="18" t="s">
        <v>65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86" t="s">
        <v>28</v>
      </c>
      <c r="B4" s="53" t="s">
        <v>11</v>
      </c>
      <c r="C4" s="73" t="s">
        <v>38</v>
      </c>
      <c r="D4" s="8" t="s">
        <v>39</v>
      </c>
      <c r="E4" s="7" t="s">
        <v>53</v>
      </c>
      <c r="F4" s="50">
        <v>29.4</v>
      </c>
      <c r="G4" s="50">
        <v>269.25</v>
      </c>
      <c r="H4" s="50">
        <v>7.47</v>
      </c>
      <c r="I4" s="50">
        <v>9.57</v>
      </c>
      <c r="J4" s="50">
        <v>38.31</v>
      </c>
    </row>
    <row r="5" spans="1:11" ht="25.95" customHeight="1" x14ac:dyDescent="0.35">
      <c r="A5" s="87"/>
      <c r="B5" s="53" t="s">
        <v>15</v>
      </c>
      <c r="C5" s="7" t="s">
        <v>29</v>
      </c>
      <c r="D5" s="8" t="s">
        <v>30</v>
      </c>
      <c r="E5" s="7">
        <v>200</v>
      </c>
      <c r="F5" s="50">
        <v>3.68</v>
      </c>
      <c r="G5" s="50">
        <v>7.0000000000000007E-2</v>
      </c>
      <c r="H5" s="50">
        <v>0.02</v>
      </c>
      <c r="I5" s="50">
        <v>15</v>
      </c>
      <c r="J5" s="50">
        <v>60</v>
      </c>
    </row>
    <row r="6" spans="1:11" ht="25.95" customHeight="1" x14ac:dyDescent="0.35">
      <c r="A6" s="87"/>
      <c r="B6" s="53" t="s">
        <v>17</v>
      </c>
      <c r="C6" s="51" t="s">
        <v>51</v>
      </c>
      <c r="D6" s="8" t="s">
        <v>52</v>
      </c>
      <c r="E6" s="7">
        <v>40</v>
      </c>
      <c r="F6" s="50">
        <v>26.46</v>
      </c>
      <c r="G6" s="50">
        <v>120</v>
      </c>
      <c r="H6" s="50">
        <v>2.4</v>
      </c>
      <c r="I6" s="50">
        <v>5.6</v>
      </c>
      <c r="J6" s="50">
        <v>15.6</v>
      </c>
    </row>
    <row r="7" spans="1:11" ht="25.95" customHeight="1" x14ac:dyDescent="0.3">
      <c r="A7" s="88"/>
      <c r="B7" s="107" t="s">
        <v>18</v>
      </c>
      <c r="C7" s="108"/>
      <c r="D7" s="108"/>
      <c r="E7" s="109"/>
      <c r="F7" s="54">
        <f>SUM(F4:F6)</f>
        <v>59.54</v>
      </c>
      <c r="G7" s="54">
        <f t="shared" ref="G7:J7" si="0">SUM(G4:G6)</f>
        <v>389.32</v>
      </c>
      <c r="H7" s="54">
        <f t="shared" si="0"/>
        <v>9.8899999999999988</v>
      </c>
      <c r="I7" s="54">
        <f t="shared" si="0"/>
        <v>30.17</v>
      </c>
      <c r="J7" s="54">
        <f t="shared" si="0"/>
        <v>113.91</v>
      </c>
    </row>
    <row r="8" spans="1:11" ht="23.1" customHeight="1" x14ac:dyDescent="0.3">
      <c r="A8" s="63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87" t="s">
        <v>48</v>
      </c>
      <c r="B9" s="15" t="s">
        <v>10</v>
      </c>
      <c r="C9" s="69" t="s">
        <v>54</v>
      </c>
      <c r="D9" s="8" t="s">
        <v>55</v>
      </c>
      <c r="E9" s="55">
        <v>90</v>
      </c>
      <c r="F9" s="50">
        <v>57.2</v>
      </c>
      <c r="G9" s="50">
        <v>339.27</v>
      </c>
      <c r="H9" s="50">
        <v>28.73</v>
      </c>
      <c r="I9" s="50">
        <v>19.07</v>
      </c>
      <c r="J9" s="50">
        <v>13.86</v>
      </c>
    </row>
    <row r="10" spans="1:11" ht="25.95" customHeight="1" x14ac:dyDescent="0.3">
      <c r="A10" s="87"/>
      <c r="B10" s="15" t="s">
        <v>56</v>
      </c>
      <c r="C10" s="69" t="s">
        <v>49</v>
      </c>
      <c r="D10" s="8" t="s">
        <v>50</v>
      </c>
      <c r="E10" s="55">
        <v>150</v>
      </c>
      <c r="F10" s="50">
        <v>10.35</v>
      </c>
      <c r="G10" s="50">
        <v>146</v>
      </c>
      <c r="H10" s="50">
        <v>4.58</v>
      </c>
      <c r="I10" s="50">
        <v>5.01</v>
      </c>
      <c r="J10" s="50">
        <v>20.52</v>
      </c>
    </row>
    <row r="11" spans="1:11" ht="25.95" customHeight="1" x14ac:dyDescent="0.3">
      <c r="A11" s="87"/>
      <c r="B11" s="15" t="s">
        <v>15</v>
      </c>
      <c r="C11" s="51" t="s">
        <v>29</v>
      </c>
      <c r="D11" s="8" t="s">
        <v>30</v>
      </c>
      <c r="E11" s="55">
        <v>200</v>
      </c>
      <c r="F11" s="50">
        <v>3.68</v>
      </c>
      <c r="G11" s="50">
        <v>7.0000000000000007E-2</v>
      </c>
      <c r="H11" s="50">
        <v>0.02</v>
      </c>
      <c r="I11" s="50">
        <v>15</v>
      </c>
      <c r="J11" s="50">
        <v>60</v>
      </c>
    </row>
    <row r="12" spans="1:11" ht="25.95" customHeight="1" x14ac:dyDescent="0.3">
      <c r="A12" s="87"/>
      <c r="B12" s="15" t="s">
        <v>36</v>
      </c>
      <c r="C12" s="7" t="s">
        <v>41</v>
      </c>
      <c r="D12" s="8" t="s">
        <v>42</v>
      </c>
      <c r="E12" s="55">
        <v>50</v>
      </c>
      <c r="F12" s="50">
        <v>2.67</v>
      </c>
      <c r="G12" s="50">
        <v>120.7</v>
      </c>
      <c r="H12" s="50">
        <v>2.33</v>
      </c>
      <c r="I12" s="50">
        <v>3.48</v>
      </c>
      <c r="J12" s="50">
        <v>20.97</v>
      </c>
    </row>
    <row r="13" spans="1:11" ht="28.05" customHeight="1" x14ac:dyDescent="0.3">
      <c r="A13" s="88"/>
      <c r="B13" s="102" t="s">
        <v>18</v>
      </c>
      <c r="C13" s="103"/>
      <c r="D13" s="103"/>
      <c r="E13" s="104"/>
      <c r="F13" s="56">
        <f>SUM(F9:F12)</f>
        <v>73.900000000000006</v>
      </c>
      <c r="G13" s="56">
        <f>SUM(G9:G12)</f>
        <v>606.04</v>
      </c>
      <c r="H13" s="57">
        <f>SUM(H9:H12)</f>
        <v>35.660000000000004</v>
      </c>
      <c r="I13" s="57">
        <v>0.44</v>
      </c>
      <c r="J13" s="57">
        <v>18.96</v>
      </c>
    </row>
    <row r="14" spans="1:11" ht="28.05" customHeight="1" x14ac:dyDescent="0.3">
      <c r="A14" s="63"/>
      <c r="B14" s="28"/>
      <c r="C14" s="29"/>
      <c r="D14" s="76" t="s">
        <v>26</v>
      </c>
      <c r="E14" s="77"/>
      <c r="F14" s="30">
        <f>SUM(F13,F7)</f>
        <v>133.44</v>
      </c>
      <c r="G14" s="31">
        <f>SUM(G13,G7)</f>
        <v>995.3599999999999</v>
      </c>
      <c r="H14" s="31">
        <f>SUM(H7,H13)</f>
        <v>45.550000000000004</v>
      </c>
      <c r="I14" s="31">
        <f>SUM(I7,I13)</f>
        <v>30.610000000000003</v>
      </c>
      <c r="J14" s="30">
        <f>SUM(J7,J13)</f>
        <v>132.87</v>
      </c>
    </row>
    <row r="15" spans="1:11" ht="28.05" customHeight="1" x14ac:dyDescent="0.3">
      <c r="A15" s="63"/>
      <c r="B15" s="28"/>
      <c r="C15" s="29"/>
      <c r="D15" s="62"/>
      <c r="E15" s="62"/>
      <c r="F15" s="66"/>
      <c r="G15" s="67"/>
      <c r="H15" s="67"/>
      <c r="I15" s="67"/>
      <c r="J15" s="66"/>
      <c r="K15" s="49"/>
    </row>
    <row r="16" spans="1:11" ht="28.05" customHeight="1" x14ac:dyDescent="0.35">
      <c r="A16" s="89" t="s">
        <v>31</v>
      </c>
      <c r="B16" s="58" t="s">
        <v>11</v>
      </c>
      <c r="C16" s="73" t="s">
        <v>38</v>
      </c>
      <c r="D16" s="8" t="s">
        <v>39</v>
      </c>
      <c r="E16" s="7" t="s">
        <v>47</v>
      </c>
      <c r="F16" s="7">
        <v>39.19</v>
      </c>
      <c r="G16" s="50">
        <v>359</v>
      </c>
      <c r="H16" s="7">
        <v>9.9600000000000009</v>
      </c>
      <c r="I16" s="7">
        <v>12.75</v>
      </c>
      <c r="J16" s="7">
        <v>51.07</v>
      </c>
    </row>
    <row r="17" spans="1:12" ht="28.05" customHeight="1" x14ac:dyDescent="0.35">
      <c r="A17" s="90"/>
      <c r="B17" s="58" t="s">
        <v>15</v>
      </c>
      <c r="C17" s="7" t="s">
        <v>29</v>
      </c>
      <c r="D17" s="8" t="s">
        <v>30</v>
      </c>
      <c r="E17" s="7">
        <v>200</v>
      </c>
      <c r="F17" s="50">
        <v>3.68</v>
      </c>
      <c r="G17" s="50">
        <v>7.0000000000000007E-2</v>
      </c>
      <c r="H17" s="7">
        <v>0.02</v>
      </c>
      <c r="I17" s="7">
        <v>15</v>
      </c>
      <c r="J17" s="7">
        <v>60</v>
      </c>
    </row>
    <row r="18" spans="1:12" ht="28.05" customHeight="1" x14ac:dyDescent="0.35">
      <c r="A18" s="90"/>
      <c r="B18" s="58" t="s">
        <v>17</v>
      </c>
      <c r="C18" s="72" t="s">
        <v>51</v>
      </c>
      <c r="D18" s="8" t="s">
        <v>52</v>
      </c>
      <c r="E18" s="7">
        <v>40</v>
      </c>
      <c r="F18" s="50">
        <v>26.46</v>
      </c>
      <c r="G18" s="50">
        <v>120</v>
      </c>
      <c r="H18" s="7">
        <v>2.4</v>
      </c>
      <c r="I18" s="7">
        <v>5.6</v>
      </c>
      <c r="J18" s="7">
        <v>15.6</v>
      </c>
    </row>
    <row r="19" spans="1:12" ht="28.05" customHeight="1" x14ac:dyDescent="0.3">
      <c r="A19" s="91"/>
      <c r="B19" s="110" t="s">
        <v>18</v>
      </c>
      <c r="C19" s="111"/>
      <c r="D19" s="111"/>
      <c r="E19" s="112"/>
      <c r="F19" s="59">
        <f>SUM(F16:F18)</f>
        <v>69.33</v>
      </c>
      <c r="G19" s="60">
        <f>SUM(G16:G18)</f>
        <v>479.07</v>
      </c>
      <c r="H19" s="60">
        <f>SUM(H16:H18)</f>
        <v>12.38</v>
      </c>
      <c r="I19" s="60">
        <f>SUM(I16:I18)</f>
        <v>33.35</v>
      </c>
      <c r="J19" s="60">
        <f>SUM(J16:J18)</f>
        <v>126.66999999999999</v>
      </c>
    </row>
    <row r="20" spans="1:12" ht="15.6" x14ac:dyDescent="0.3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" customHeight="1" x14ac:dyDescent="0.3">
      <c r="A21" s="92" t="s">
        <v>33</v>
      </c>
      <c r="B21" s="15" t="s">
        <v>10</v>
      </c>
      <c r="C21" s="71" t="s">
        <v>54</v>
      </c>
      <c r="D21" s="70" t="s">
        <v>55</v>
      </c>
      <c r="E21" s="55">
        <v>90</v>
      </c>
      <c r="F21" s="50">
        <v>57.2</v>
      </c>
      <c r="G21" s="50">
        <v>339.27</v>
      </c>
      <c r="H21" s="50">
        <v>28.73</v>
      </c>
      <c r="I21" s="50">
        <v>19.07</v>
      </c>
      <c r="J21" s="50">
        <v>13.86</v>
      </c>
      <c r="K21" s="52"/>
      <c r="L21" s="49"/>
    </row>
    <row r="22" spans="1:12" ht="23.1" customHeight="1" x14ac:dyDescent="0.3">
      <c r="A22" s="92"/>
      <c r="B22" s="15" t="s">
        <v>56</v>
      </c>
      <c r="C22" s="71" t="s">
        <v>49</v>
      </c>
      <c r="D22" s="70" t="s">
        <v>50</v>
      </c>
      <c r="E22" s="55">
        <v>150</v>
      </c>
      <c r="F22" s="50">
        <v>10.35</v>
      </c>
      <c r="G22" s="50">
        <v>146</v>
      </c>
      <c r="H22" s="50">
        <v>4.58</v>
      </c>
      <c r="I22" s="50">
        <v>5.01</v>
      </c>
      <c r="J22" s="50">
        <v>20.52</v>
      </c>
      <c r="K22" s="52"/>
      <c r="L22" s="49"/>
    </row>
    <row r="23" spans="1:12" ht="22.05" customHeight="1" x14ac:dyDescent="0.3">
      <c r="A23" s="92"/>
      <c r="B23" s="15" t="s">
        <v>15</v>
      </c>
      <c r="C23" s="71" t="s">
        <v>29</v>
      </c>
      <c r="D23" s="8" t="s">
        <v>30</v>
      </c>
      <c r="E23" s="55">
        <v>200</v>
      </c>
      <c r="F23" s="50">
        <v>3.68</v>
      </c>
      <c r="G23" s="50">
        <v>7.0000000000000007E-2</v>
      </c>
      <c r="H23" s="50">
        <v>0.02</v>
      </c>
      <c r="I23" s="50">
        <v>15</v>
      </c>
      <c r="J23" s="50">
        <v>60</v>
      </c>
      <c r="K23" s="52"/>
      <c r="L23" s="49"/>
    </row>
    <row r="24" spans="1:12" ht="22.05" customHeight="1" x14ac:dyDescent="0.3">
      <c r="A24" s="92"/>
      <c r="B24" s="15" t="s">
        <v>36</v>
      </c>
      <c r="C24" s="71" t="s">
        <v>41</v>
      </c>
      <c r="D24" s="8" t="s">
        <v>42</v>
      </c>
      <c r="E24" s="55">
        <v>100</v>
      </c>
      <c r="F24" s="50">
        <v>5.44</v>
      </c>
      <c r="G24" s="50">
        <v>241.4</v>
      </c>
      <c r="H24" s="50">
        <v>4.66</v>
      </c>
      <c r="I24" s="50">
        <v>6.96</v>
      </c>
      <c r="J24" s="50">
        <v>41.94</v>
      </c>
      <c r="K24" s="52"/>
      <c r="L24" s="49"/>
    </row>
    <row r="25" spans="1:12" ht="23.1" customHeight="1" x14ac:dyDescent="0.3">
      <c r="A25" s="92"/>
      <c r="B25" s="78" t="s">
        <v>18</v>
      </c>
      <c r="C25" s="79"/>
      <c r="D25" s="79"/>
      <c r="E25" s="80"/>
      <c r="F25" s="61">
        <f>SUM(F21:F24)</f>
        <v>76.67</v>
      </c>
      <c r="G25" s="61">
        <f>SUM(G21:G24)</f>
        <v>726.74</v>
      </c>
      <c r="H25" s="61">
        <f>SUM(H21:H24)</f>
        <v>37.990000000000009</v>
      </c>
      <c r="I25" s="61">
        <f>SUM(I21:I24)</f>
        <v>46.04</v>
      </c>
      <c r="J25" s="61">
        <f>SUM(J21:J24)</f>
        <v>136.32</v>
      </c>
      <c r="K25" s="48"/>
    </row>
    <row r="26" spans="1:12" ht="23.1" customHeight="1" x14ac:dyDescent="0.3">
      <c r="A26" s="92"/>
      <c r="B26" s="75" t="s">
        <v>32</v>
      </c>
      <c r="C26" s="76"/>
      <c r="D26" s="76"/>
      <c r="E26" s="77"/>
      <c r="F26" s="36">
        <f>SUM(F25,F19)</f>
        <v>146</v>
      </c>
      <c r="G26" s="37">
        <f>SUM(G25,G19)</f>
        <v>1205.81</v>
      </c>
      <c r="H26" s="37">
        <f>SUM(H19,H25)</f>
        <v>50.370000000000012</v>
      </c>
      <c r="I26" s="37">
        <f>SUM(I19,I25)</f>
        <v>79.39</v>
      </c>
      <c r="J26" s="36">
        <f>SUM(J19,J25)</f>
        <v>262.99</v>
      </c>
      <c r="K26" s="48"/>
    </row>
    <row r="27" spans="1:12" ht="23.1" customHeight="1" x14ac:dyDescent="0.3">
      <c r="A27" s="64"/>
      <c r="B27" s="65"/>
      <c r="C27" s="65"/>
      <c r="D27" s="65"/>
      <c r="E27" s="65"/>
      <c r="F27" s="40"/>
      <c r="G27" s="41"/>
      <c r="H27" s="41"/>
      <c r="I27" s="41"/>
      <c r="J27" s="40"/>
      <c r="K27" s="52"/>
    </row>
    <row r="28" spans="1:12" ht="23.1" customHeight="1" x14ac:dyDescent="0.35">
      <c r="A28" s="93" t="s">
        <v>27</v>
      </c>
      <c r="B28" s="12" t="s">
        <v>11</v>
      </c>
      <c r="C28" s="73" t="s">
        <v>49</v>
      </c>
      <c r="D28" s="8" t="s">
        <v>50</v>
      </c>
      <c r="E28" s="7">
        <v>150</v>
      </c>
      <c r="F28" s="50">
        <v>10.35</v>
      </c>
      <c r="G28" s="50">
        <v>146</v>
      </c>
      <c r="H28" s="50">
        <v>4.58</v>
      </c>
      <c r="I28" s="50">
        <v>5.01</v>
      </c>
      <c r="J28" s="50">
        <v>20.52</v>
      </c>
    </row>
    <row r="29" spans="1:12" ht="23.1" customHeight="1" x14ac:dyDescent="0.35">
      <c r="A29" s="94"/>
      <c r="B29" s="12" t="s">
        <v>10</v>
      </c>
      <c r="C29" s="73" t="s">
        <v>54</v>
      </c>
      <c r="D29" s="68" t="s">
        <v>55</v>
      </c>
      <c r="E29" s="7">
        <v>50</v>
      </c>
      <c r="F29" s="50">
        <v>32.67</v>
      </c>
      <c r="G29" s="50">
        <v>173</v>
      </c>
      <c r="H29" s="50">
        <v>8.89</v>
      </c>
      <c r="I29" s="50">
        <v>10.68</v>
      </c>
      <c r="J29" s="50">
        <v>10.36</v>
      </c>
    </row>
    <row r="30" spans="1:12" ht="23.1" customHeight="1" x14ac:dyDescent="0.35">
      <c r="A30" s="94"/>
      <c r="B30" s="12" t="s">
        <v>60</v>
      </c>
      <c r="C30" s="73" t="s">
        <v>61</v>
      </c>
      <c r="D30" s="68" t="s">
        <v>62</v>
      </c>
      <c r="E30" s="7">
        <v>20</v>
      </c>
      <c r="F30" s="50">
        <v>4.09</v>
      </c>
      <c r="G30" s="50">
        <v>0.14000000000000001</v>
      </c>
      <c r="H30" s="50">
        <v>0.02</v>
      </c>
      <c r="I30" s="50">
        <v>0.38</v>
      </c>
      <c r="J30" s="50">
        <v>2.4</v>
      </c>
    </row>
    <row r="31" spans="1:12" ht="23.1" customHeight="1" x14ac:dyDescent="0.35">
      <c r="A31" s="94"/>
      <c r="B31" s="12"/>
      <c r="C31" s="73" t="s">
        <v>63</v>
      </c>
      <c r="D31" s="68" t="s">
        <v>64</v>
      </c>
      <c r="E31" s="7">
        <v>100</v>
      </c>
      <c r="F31" s="50">
        <v>21</v>
      </c>
      <c r="G31" s="50">
        <v>47</v>
      </c>
      <c r="H31" s="50">
        <v>0.4</v>
      </c>
      <c r="I31" s="50">
        <v>0.4</v>
      </c>
      <c r="J31" s="50">
        <v>9.8000000000000007</v>
      </c>
    </row>
    <row r="32" spans="1:12" ht="23.1" customHeight="1" x14ac:dyDescent="0.35">
      <c r="A32" s="94"/>
      <c r="B32" s="12" t="s">
        <v>15</v>
      </c>
      <c r="C32" s="69" t="s">
        <v>58</v>
      </c>
      <c r="D32" s="68" t="s">
        <v>57</v>
      </c>
      <c r="E32" s="7">
        <v>200</v>
      </c>
      <c r="F32" s="50">
        <v>26.49</v>
      </c>
      <c r="G32" s="50">
        <v>72.88</v>
      </c>
      <c r="H32" s="50">
        <v>0.2</v>
      </c>
      <c r="I32" s="50">
        <v>0.05</v>
      </c>
      <c r="J32" s="50">
        <v>17.63</v>
      </c>
    </row>
    <row r="33" spans="1:10" ht="23.1" customHeight="1" x14ac:dyDescent="0.35">
      <c r="A33" s="94"/>
      <c r="B33" s="12" t="s">
        <v>36</v>
      </c>
      <c r="C33" s="74" t="s">
        <v>35</v>
      </c>
      <c r="D33" s="8" t="s">
        <v>59</v>
      </c>
      <c r="E33" s="7">
        <v>55</v>
      </c>
      <c r="F33" s="50">
        <v>5.4</v>
      </c>
      <c r="G33" s="50">
        <v>143.55000000000001</v>
      </c>
      <c r="H33" s="50">
        <v>4.18</v>
      </c>
      <c r="I33" s="50">
        <v>0.5</v>
      </c>
      <c r="J33" s="50">
        <v>25.8</v>
      </c>
    </row>
    <row r="34" spans="1:10" ht="17.399999999999999" x14ac:dyDescent="0.3">
      <c r="A34" s="94"/>
      <c r="B34" s="82" t="s">
        <v>18</v>
      </c>
      <c r="C34" s="83"/>
      <c r="D34" s="83"/>
      <c r="E34" s="84"/>
      <c r="F34" s="13">
        <f>SUM(F28:F33)</f>
        <v>100</v>
      </c>
      <c r="G34" s="13">
        <f>SUM(G28:G33)</f>
        <v>582.56999999999994</v>
      </c>
      <c r="H34" s="13">
        <f>SUM(H28:H33)</f>
        <v>18.27</v>
      </c>
      <c r="I34" s="13">
        <f>SUM(I28:I33)</f>
        <v>17.02</v>
      </c>
      <c r="J34" s="13">
        <f>SUM(J28:J33)</f>
        <v>86.509999999999991</v>
      </c>
    </row>
    <row r="35" spans="1:10" ht="18" x14ac:dyDescent="0.35">
      <c r="A35" s="95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96" t="s">
        <v>34</v>
      </c>
      <c r="B36" s="45" t="s">
        <v>11</v>
      </c>
      <c r="C36" s="69" t="s">
        <v>38</v>
      </c>
      <c r="D36" s="8" t="s">
        <v>39</v>
      </c>
      <c r="E36" s="7" t="s">
        <v>40</v>
      </c>
      <c r="F36" s="7">
        <v>35.65</v>
      </c>
      <c r="G36" s="50">
        <v>348</v>
      </c>
      <c r="H36" s="7">
        <v>8.69</v>
      </c>
      <c r="I36" s="7">
        <v>11.32</v>
      </c>
      <c r="J36" s="7">
        <v>44.37</v>
      </c>
    </row>
    <row r="37" spans="1:10" ht="23.1" customHeight="1" x14ac:dyDescent="0.3">
      <c r="A37" s="97"/>
      <c r="B37" s="45" t="s">
        <v>10</v>
      </c>
      <c r="C37" s="69" t="s">
        <v>43</v>
      </c>
      <c r="D37" s="70" t="s">
        <v>44</v>
      </c>
      <c r="E37" s="7">
        <v>50</v>
      </c>
      <c r="F37" s="7">
        <v>32.67</v>
      </c>
      <c r="G37" s="50">
        <v>173</v>
      </c>
      <c r="H37" s="7">
        <v>8.89</v>
      </c>
      <c r="I37" s="7">
        <v>10.68</v>
      </c>
      <c r="J37" s="7">
        <v>10.36</v>
      </c>
    </row>
    <row r="38" spans="1:10" ht="23.1" customHeight="1" x14ac:dyDescent="0.3">
      <c r="A38" s="97"/>
      <c r="B38" s="46" t="s">
        <v>15</v>
      </c>
      <c r="C38" s="69" t="s">
        <v>45</v>
      </c>
      <c r="D38" s="9" t="s">
        <v>30</v>
      </c>
      <c r="E38" s="7" t="s">
        <v>40</v>
      </c>
      <c r="F38" s="50">
        <v>3.68</v>
      </c>
      <c r="G38" s="50">
        <v>60</v>
      </c>
      <c r="H38" s="7">
        <v>7.0000000000000007E-2</v>
      </c>
      <c r="I38" s="7">
        <v>0.02</v>
      </c>
      <c r="J38" s="7">
        <v>15</v>
      </c>
    </row>
    <row r="39" spans="1:10" ht="23.1" customHeight="1" x14ac:dyDescent="0.3">
      <c r="A39" s="97"/>
      <c r="B39" s="46" t="s">
        <v>12</v>
      </c>
      <c r="C39" s="69" t="s">
        <v>37</v>
      </c>
      <c r="D39" s="9" t="s">
        <v>46</v>
      </c>
      <c r="E39" s="7">
        <v>20</v>
      </c>
      <c r="F39" s="50">
        <v>3</v>
      </c>
      <c r="G39" s="50">
        <v>46</v>
      </c>
      <c r="H39" s="7">
        <v>1.5</v>
      </c>
      <c r="I39" s="7">
        <v>0.52</v>
      </c>
      <c r="J39" s="7">
        <v>10.119999999999999</v>
      </c>
    </row>
    <row r="40" spans="1:10" ht="23.1" customHeight="1" x14ac:dyDescent="0.3">
      <c r="A40" s="98"/>
      <c r="B40" s="82" t="s">
        <v>18</v>
      </c>
      <c r="C40" s="83"/>
      <c r="D40" s="83"/>
      <c r="E40" s="84"/>
      <c r="F40" s="10">
        <f>SUM(F36:F39)</f>
        <v>75</v>
      </c>
      <c r="G40" s="10">
        <f t="shared" ref="G40:I40" si="1">SUM(G36:G39)</f>
        <v>627</v>
      </c>
      <c r="H40" s="10">
        <f t="shared" si="1"/>
        <v>19.149999999999999</v>
      </c>
      <c r="I40" s="10">
        <f t="shared" si="1"/>
        <v>22.54</v>
      </c>
      <c r="J40" s="11">
        <f>SUM(J36:J39)</f>
        <v>79.849999999999994</v>
      </c>
    </row>
    <row r="41" spans="1:10" ht="23.1" customHeight="1" x14ac:dyDescent="0.3">
      <c r="A41" s="130"/>
      <c r="B41" s="131"/>
      <c r="C41" s="131"/>
      <c r="D41" s="131"/>
      <c r="E41" s="131"/>
      <c r="F41" s="131"/>
      <c r="G41" s="131"/>
      <c r="H41" s="131"/>
      <c r="I41" s="131"/>
      <c r="J41" s="132"/>
    </row>
    <row r="42" spans="1:10" ht="23.1" customHeight="1" x14ac:dyDescent="0.3">
      <c r="A42" s="113" t="s">
        <v>66</v>
      </c>
      <c r="B42" s="45" t="s">
        <v>11</v>
      </c>
      <c r="C42" s="73" t="s">
        <v>38</v>
      </c>
      <c r="D42" s="8" t="s">
        <v>39</v>
      </c>
      <c r="E42" s="7" t="s">
        <v>40</v>
      </c>
      <c r="F42" s="50">
        <v>35.65</v>
      </c>
      <c r="G42" s="50">
        <v>348</v>
      </c>
      <c r="H42" s="50">
        <v>8.69</v>
      </c>
      <c r="I42" s="50">
        <v>11.32</v>
      </c>
      <c r="J42" s="50">
        <v>44.37</v>
      </c>
    </row>
    <row r="43" spans="1:10" ht="20.399999999999999" x14ac:dyDescent="0.3">
      <c r="A43" s="114"/>
      <c r="B43" s="45" t="s">
        <v>10</v>
      </c>
      <c r="C43" s="115" t="s">
        <v>43</v>
      </c>
      <c r="D43" s="70" t="s">
        <v>44</v>
      </c>
      <c r="E43" s="7">
        <v>50</v>
      </c>
      <c r="F43" s="50">
        <v>32.67</v>
      </c>
      <c r="G43" s="50">
        <v>173</v>
      </c>
      <c r="H43" s="50">
        <v>8.89</v>
      </c>
      <c r="I43" s="50">
        <v>10.68</v>
      </c>
      <c r="J43" s="50">
        <v>10.36</v>
      </c>
    </row>
    <row r="44" spans="1:10" ht="17.399999999999999" x14ac:dyDescent="0.3">
      <c r="A44" s="114"/>
      <c r="B44" s="46" t="s">
        <v>15</v>
      </c>
      <c r="C44" s="73" t="s">
        <v>45</v>
      </c>
      <c r="D44" s="8" t="s">
        <v>30</v>
      </c>
      <c r="E44" s="116" t="s">
        <v>40</v>
      </c>
      <c r="F44" s="50">
        <v>3.68</v>
      </c>
      <c r="G44" s="50">
        <v>60</v>
      </c>
      <c r="H44" s="50">
        <v>7.0000000000000007E-2</v>
      </c>
      <c r="I44" s="50">
        <v>0.02</v>
      </c>
      <c r="J44" s="50">
        <v>15</v>
      </c>
    </row>
    <row r="45" spans="1:10" ht="26.4" x14ac:dyDescent="0.3">
      <c r="A45" s="114"/>
      <c r="B45" s="45" t="s">
        <v>12</v>
      </c>
      <c r="C45" s="117" t="s">
        <v>67</v>
      </c>
      <c r="D45" s="9" t="s">
        <v>46</v>
      </c>
      <c r="E45" s="7">
        <v>20</v>
      </c>
      <c r="F45" s="50">
        <v>3</v>
      </c>
      <c r="G45" s="50">
        <v>46</v>
      </c>
      <c r="H45" s="50">
        <v>1.5</v>
      </c>
      <c r="I45" s="50">
        <v>0.52</v>
      </c>
      <c r="J45" s="50">
        <v>10.119999999999999</v>
      </c>
    </row>
    <row r="46" spans="1:10" ht="17.399999999999999" x14ac:dyDescent="0.3">
      <c r="A46" s="118"/>
      <c r="B46" s="119" t="s">
        <v>18</v>
      </c>
      <c r="C46" s="119"/>
      <c r="D46" s="119"/>
      <c r="E46" s="120">
        <v>500</v>
      </c>
      <c r="F46" s="10">
        <f>SUM(F42:F45)</f>
        <v>75</v>
      </c>
      <c r="G46" s="10">
        <f t="shared" ref="G46:J46" si="2">SUM(G42:G45)</f>
        <v>627</v>
      </c>
      <c r="H46" s="10">
        <f t="shared" si="2"/>
        <v>19.149999999999999</v>
      </c>
      <c r="I46" s="10">
        <f t="shared" si="2"/>
        <v>22.54</v>
      </c>
      <c r="J46" s="10">
        <f t="shared" si="2"/>
        <v>79.849999999999994</v>
      </c>
    </row>
    <row r="47" spans="1:10" ht="18" x14ac:dyDescent="0.35">
      <c r="A47" s="121"/>
      <c r="B47" s="1"/>
      <c r="C47" s="122"/>
      <c r="D47" s="122"/>
      <c r="E47" s="123"/>
      <c r="F47" s="124"/>
      <c r="G47" s="123"/>
      <c r="H47" s="123"/>
      <c r="I47" s="123"/>
      <c r="J47" s="123"/>
    </row>
    <row r="48" spans="1:10" ht="18" x14ac:dyDescent="0.35">
      <c r="A48" s="125" t="s">
        <v>68</v>
      </c>
      <c r="B48" s="12" t="s">
        <v>60</v>
      </c>
      <c r="C48" s="73" t="s">
        <v>69</v>
      </c>
      <c r="D48" s="126" t="s">
        <v>70</v>
      </c>
      <c r="E48" s="7">
        <v>60</v>
      </c>
      <c r="F48" s="50">
        <v>6.56</v>
      </c>
      <c r="G48" s="50">
        <v>49.02</v>
      </c>
      <c r="H48" s="50">
        <v>0.74</v>
      </c>
      <c r="I48" s="50">
        <v>0.05</v>
      </c>
      <c r="J48" s="127">
        <v>6.89</v>
      </c>
    </row>
    <row r="49" spans="1:10" ht="18" x14ac:dyDescent="0.35">
      <c r="A49" s="125"/>
      <c r="B49" s="12" t="s">
        <v>56</v>
      </c>
      <c r="C49" s="73" t="s">
        <v>71</v>
      </c>
      <c r="D49" s="126" t="s">
        <v>72</v>
      </c>
      <c r="E49" s="7" t="s">
        <v>73</v>
      </c>
      <c r="F49" s="50">
        <v>27.21</v>
      </c>
      <c r="G49" s="50">
        <v>135.88999999999999</v>
      </c>
      <c r="H49" s="50">
        <v>5.72</v>
      </c>
      <c r="I49" s="50">
        <v>7.68</v>
      </c>
      <c r="J49" s="127">
        <v>9.15</v>
      </c>
    </row>
    <row r="50" spans="1:10" ht="18" x14ac:dyDescent="0.35">
      <c r="A50" s="125"/>
      <c r="B50" s="12" t="s">
        <v>11</v>
      </c>
      <c r="C50" s="73" t="s">
        <v>74</v>
      </c>
      <c r="D50" s="8" t="s">
        <v>50</v>
      </c>
      <c r="E50" s="7">
        <v>150</v>
      </c>
      <c r="F50" s="50">
        <v>10.35</v>
      </c>
      <c r="G50" s="50">
        <v>146</v>
      </c>
      <c r="H50" s="50">
        <v>4.58</v>
      </c>
      <c r="I50" s="50">
        <v>5.01</v>
      </c>
      <c r="J50" s="127">
        <v>20.52</v>
      </c>
    </row>
    <row r="51" spans="1:10" ht="20.399999999999999" x14ac:dyDescent="0.35">
      <c r="A51" s="125"/>
      <c r="B51" s="12" t="s">
        <v>10</v>
      </c>
      <c r="C51" s="115" t="s">
        <v>75</v>
      </c>
      <c r="D51" s="70" t="s">
        <v>44</v>
      </c>
      <c r="E51" s="7">
        <v>90</v>
      </c>
      <c r="F51" s="50">
        <v>57.2</v>
      </c>
      <c r="G51" s="50">
        <v>339.27</v>
      </c>
      <c r="H51" s="50">
        <v>28.73</v>
      </c>
      <c r="I51" s="50">
        <v>19.07</v>
      </c>
      <c r="J51" s="50">
        <v>13.86</v>
      </c>
    </row>
    <row r="52" spans="1:10" ht="22.8" x14ac:dyDescent="0.35">
      <c r="A52" s="125"/>
      <c r="B52" s="12" t="s">
        <v>36</v>
      </c>
      <c r="C52" s="73" t="s">
        <v>67</v>
      </c>
      <c r="D52" s="8" t="s">
        <v>59</v>
      </c>
      <c r="E52" s="7">
        <v>20</v>
      </c>
      <c r="F52" s="50">
        <v>2</v>
      </c>
      <c r="G52" s="50">
        <v>52.2</v>
      </c>
      <c r="H52" s="50">
        <v>1.52</v>
      </c>
      <c r="I52" s="50">
        <v>0.18</v>
      </c>
      <c r="J52" s="50">
        <v>9.3800000000000008</v>
      </c>
    </row>
    <row r="53" spans="1:10" ht="22.8" x14ac:dyDescent="0.35">
      <c r="A53" s="125"/>
      <c r="B53" s="12" t="s">
        <v>36</v>
      </c>
      <c r="C53" s="73" t="s">
        <v>67</v>
      </c>
      <c r="D53" s="8" t="s">
        <v>76</v>
      </c>
      <c r="E53" s="7">
        <v>20</v>
      </c>
      <c r="F53" s="50">
        <v>1.8</v>
      </c>
      <c r="G53" s="50">
        <v>41.2</v>
      </c>
      <c r="H53" s="50">
        <v>1.32</v>
      </c>
      <c r="I53" s="50">
        <v>0.22</v>
      </c>
      <c r="J53" s="50">
        <v>9.48</v>
      </c>
    </row>
    <row r="54" spans="1:10" ht="22.8" x14ac:dyDescent="0.35">
      <c r="A54" s="125"/>
      <c r="B54" s="12" t="s">
        <v>15</v>
      </c>
      <c r="C54" s="73" t="s">
        <v>77</v>
      </c>
      <c r="D54" s="8" t="s">
        <v>78</v>
      </c>
      <c r="E54" s="7">
        <v>200</v>
      </c>
      <c r="F54" s="50">
        <v>7.38</v>
      </c>
      <c r="G54" s="50">
        <v>131.80000000000001</v>
      </c>
      <c r="H54" s="50">
        <v>0.9</v>
      </c>
      <c r="I54" s="50">
        <v>0.1</v>
      </c>
      <c r="J54" s="50">
        <v>34</v>
      </c>
    </row>
    <row r="55" spans="1:10" ht="17.399999999999999" x14ac:dyDescent="0.3">
      <c r="A55" s="125"/>
      <c r="B55" s="128" t="s">
        <v>18</v>
      </c>
      <c r="C55" s="128"/>
      <c r="D55" s="128"/>
      <c r="E55" s="129">
        <v>800</v>
      </c>
      <c r="F55" s="13">
        <f>SUM(F48:F54)</f>
        <v>112.5</v>
      </c>
      <c r="G55" s="13">
        <f t="shared" ref="G55:J55" si="3">SUM(G48:G54)</f>
        <v>895.38000000000011</v>
      </c>
      <c r="H55" s="13">
        <f t="shared" si="3"/>
        <v>43.51</v>
      </c>
      <c r="I55" s="13">
        <f t="shared" si="3"/>
        <v>32.31</v>
      </c>
      <c r="J55" s="13">
        <f t="shared" si="3"/>
        <v>103.28</v>
      </c>
    </row>
    <row r="56" spans="1:10" ht="16.8" x14ac:dyDescent="0.3">
      <c r="A56" s="5"/>
      <c r="B56" s="14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8"/>
      <c r="B57" s="19"/>
      <c r="C57" s="19"/>
      <c r="D57" s="39"/>
      <c r="E57" s="39"/>
      <c r="F57" s="40"/>
      <c r="G57" s="41"/>
      <c r="H57" s="41"/>
      <c r="I57" s="41"/>
      <c r="J57" s="40"/>
    </row>
    <row r="58" spans="1:10" ht="15.6" x14ac:dyDescent="0.3">
      <c r="A58" s="42"/>
      <c r="B58" s="43" t="s">
        <v>20</v>
      </c>
      <c r="C58" s="43"/>
      <c r="D58" s="43"/>
      <c r="E58" s="43"/>
      <c r="F58" s="43"/>
      <c r="G58" s="81" t="s">
        <v>21</v>
      </c>
      <c r="H58" s="81"/>
      <c r="I58" s="81"/>
      <c r="J58" s="81"/>
    </row>
    <row r="59" spans="1:10" ht="15.6" x14ac:dyDescent="0.3">
      <c r="A59" s="42"/>
      <c r="B59" s="19"/>
      <c r="C59" s="19"/>
      <c r="D59" s="19"/>
      <c r="E59" s="19"/>
      <c r="F59" s="19"/>
      <c r="G59" s="19"/>
      <c r="H59" s="19"/>
      <c r="I59" s="19"/>
      <c r="J59" s="43"/>
    </row>
    <row r="60" spans="1:10" ht="15.6" x14ac:dyDescent="0.3">
      <c r="A60" s="42"/>
      <c r="B60" s="43" t="s">
        <v>22</v>
      </c>
      <c r="C60" s="43"/>
      <c r="D60" s="43"/>
      <c r="E60" s="43"/>
      <c r="F60" s="43"/>
      <c r="G60" s="81" t="s">
        <v>23</v>
      </c>
      <c r="H60" s="81"/>
      <c r="I60" s="81"/>
      <c r="J60" s="19"/>
    </row>
    <row r="61" spans="1:10" ht="15.6" x14ac:dyDescent="0.3">
      <c r="A61" s="42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6" x14ac:dyDescent="0.3">
      <c r="A62" s="44"/>
      <c r="B62" s="43" t="s">
        <v>24</v>
      </c>
      <c r="C62" s="43"/>
      <c r="D62" s="43"/>
      <c r="E62" s="43"/>
      <c r="F62" s="43"/>
      <c r="G62" s="81" t="s">
        <v>25</v>
      </c>
      <c r="H62" s="81"/>
      <c r="I62" s="81"/>
      <c r="J62" s="81"/>
    </row>
    <row r="63" spans="1:10" ht="15.6" x14ac:dyDescent="0.3">
      <c r="A63" s="85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6" x14ac:dyDescent="0.3">
      <c r="A64" s="85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85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85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85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85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85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85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85"/>
      <c r="B71" s="19"/>
      <c r="C71" s="19"/>
      <c r="D71" s="19"/>
      <c r="E71" s="19"/>
      <c r="F71" s="19"/>
      <c r="G71" s="19"/>
      <c r="H71" s="19"/>
      <c r="I71" s="19"/>
      <c r="J71" s="19"/>
    </row>
  </sheetData>
  <mergeCells count="25">
    <mergeCell ref="B1:D1"/>
    <mergeCell ref="B13:E13"/>
    <mergeCell ref="E1:H1"/>
    <mergeCell ref="B7:E7"/>
    <mergeCell ref="B19:E19"/>
    <mergeCell ref="D14:E14"/>
    <mergeCell ref="A63:A71"/>
    <mergeCell ref="A4:A7"/>
    <mergeCell ref="A9:A13"/>
    <mergeCell ref="A16:A19"/>
    <mergeCell ref="A21:A26"/>
    <mergeCell ref="A28:A35"/>
    <mergeCell ref="A36:A40"/>
    <mergeCell ref="A42:A46"/>
    <mergeCell ref="A48:A55"/>
    <mergeCell ref="A41:J41"/>
    <mergeCell ref="B26:E26"/>
    <mergeCell ref="B25:E25"/>
    <mergeCell ref="G60:I60"/>
    <mergeCell ref="G58:J58"/>
    <mergeCell ref="G62:J62"/>
    <mergeCell ref="B34:E34"/>
    <mergeCell ref="B40:E40"/>
    <mergeCell ref="B46:D46"/>
    <mergeCell ref="B55:D5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2024-10-04T07:27:44Z</cp:lastPrinted>
  <dcterms:created xsi:type="dcterms:W3CDTF">2015-06-05T18:19:34Z</dcterms:created>
  <dcterms:modified xsi:type="dcterms:W3CDTF">2024-10-04T07:28:29Z</dcterms:modified>
</cp:coreProperties>
</file>