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22.10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J49" i="1"/>
  <c r="I49" i="1"/>
  <c r="H49" i="1"/>
  <c r="G49" i="1"/>
  <c r="F49" i="1"/>
  <c r="G43" i="1" l="1"/>
  <c r="H43" i="1"/>
  <c r="I43" i="1"/>
  <c r="G8" i="1"/>
  <c r="H8" i="1"/>
  <c r="I8" i="1"/>
  <c r="J8" i="1"/>
  <c r="J43" i="1" l="1"/>
  <c r="F43" i="1"/>
  <c r="J37" i="1"/>
  <c r="I37" i="1"/>
  <c r="H37" i="1"/>
  <c r="G37" i="1"/>
  <c r="F37" i="1"/>
  <c r="H15" i="1" l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<sst xmlns="http://schemas.openxmlformats.org/spreadsheetml/2006/main" count="165" uniqueCount="94">
  <si>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</si>
  <si>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</si>
  <si>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</si>
  <si>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</si>
  <si>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</si>
  <si>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</si>
  <si>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</si>
  <si>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</si>
  <si>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</si>
  <si>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</si>
  <si>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</si>
  <si>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</si>
  <si>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</si>
  <si>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</si>
  <si>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</si>
  <si>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</si>
  <si>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</si>
  <si>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</si>
  <si>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</si>
  <si>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</si>
  <si>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</si>
  <si>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</si>
  <si>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</si>
  <si>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</si>
  <si>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</si>
  <si>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</si>
  <si>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</si>
  <si>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</si>
  <si>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</si>
  <si>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</si>
  <si>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</si>
  <si>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</si>
  <si>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</si>
  <si>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</si>
  <si>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ттк1/15/22</t>
  </si>
  <si>
    <t>Хлебная булочка</t>
  </si>
  <si>
    <t>Батон подмосковный</t>
  </si>
  <si>
    <t>ОБЕД               (1-4 классы ОХРАНА ЗРЕНИЯ)</t>
  </si>
  <si>
    <t>ттк174/15/22</t>
  </si>
  <si>
    <t>Каша рисовая молочная</t>
  </si>
  <si>
    <t>378/15</t>
  </si>
  <si>
    <t>Чай с молоком</t>
  </si>
  <si>
    <t>96/15</t>
  </si>
  <si>
    <t>Рассольник Ленинградский</t>
  </si>
  <si>
    <t>1 блюдо</t>
  </si>
  <si>
    <t>349/15/24</t>
  </si>
  <si>
    <t>Компот из сухофруктов</t>
  </si>
  <si>
    <t>60/30</t>
  </si>
  <si>
    <t>174/15/22</t>
  </si>
  <si>
    <t>200/10</t>
  </si>
  <si>
    <t>268/15/22</t>
  </si>
  <si>
    <t>Шницель</t>
  </si>
  <si>
    <t>22.10.2024</t>
  </si>
  <si>
    <t>200/5</t>
  </si>
  <si>
    <t>ттк268с/15/22</t>
  </si>
  <si>
    <t>Чай с молоком и сахаром</t>
  </si>
  <si>
    <t>200/15</t>
  </si>
  <si>
    <t>тк405/15</t>
  </si>
  <si>
    <t>тк96/15</t>
  </si>
  <si>
    <t>Рассольник Ленинградский с окор.</t>
  </si>
  <si>
    <t>ттк203/158/22</t>
  </si>
  <si>
    <t>Макароны отварные</t>
  </si>
  <si>
    <t>ттк278с/15/22</t>
  </si>
  <si>
    <t>Тефтели мясные в соусе</t>
  </si>
  <si>
    <t>ттк348/15/22</t>
  </si>
  <si>
    <t>Компот из изюма</t>
  </si>
  <si>
    <t>ттк173/15/22</t>
  </si>
  <si>
    <t>Каша пшенная молочная</t>
  </si>
  <si>
    <t>ттк416/15/22</t>
  </si>
  <si>
    <t>Рулетик с маком</t>
  </si>
  <si>
    <t>закуска</t>
  </si>
  <si>
    <t>тк45/15</t>
  </si>
  <si>
    <t>Салат из белокачанной капусты</t>
  </si>
  <si>
    <t>250/12,5</t>
  </si>
  <si>
    <t>60/50</t>
  </si>
  <si>
    <t>203/15/22</t>
  </si>
  <si>
    <t>300/15/22</t>
  </si>
  <si>
    <t>Суфле из куриного филе</t>
  </si>
  <si>
    <t>410/15/22</t>
  </si>
  <si>
    <t>Ватрушка с творогом</t>
  </si>
  <si>
    <t>Завтрак           (1-4 общеобразовательные классы)</t>
  </si>
  <si>
    <t>тк378/15</t>
  </si>
  <si>
    <t>Чай с молокоми сахаром</t>
  </si>
  <si>
    <t>150/50/15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</si>
  <si>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</si>
  <si>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</si>
  <si>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</si>
  <si>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</t>
  </si>
  <si>
    <t>Рассольник Ленинградский с окорочком</t>
  </si>
  <si>
    <t>ттк203/15/22</t>
  </si>
  <si>
    <t>Хлеб пшеничный</t>
  </si>
  <si>
    <t>Хлеб дарницкий</t>
  </si>
  <si>
    <t>ттк635/04/24</t>
  </si>
  <si>
    <t>Компот из малины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</si>
</sst>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31" zoomScaleNormal="100" zoomScaleSheetLayoutView="100" workbookViewId="0">
      <selection activeCell="A44" sqref="A44:J4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75" t="s">
        <v>16</v>
      </c>
      <c r="C1" s="76"/>
      <c r="D1" s="77"/>
      <c r="E1" s="81" t="s">
        <v>19</v>
      </c>
      <c r="F1" s="82"/>
      <c r="G1" s="82"/>
      <c r="H1" s="82"/>
      <c r="I1" s="17" t="s">
        <v>1</v>
      </c>
      <c r="J1" s="18" t="s">
        <v>52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92" t="s">
        <v>28</v>
      </c>
      <c r="B4" s="53" t="s">
        <v>11</v>
      </c>
      <c r="C4" s="73" t="s">
        <v>38</v>
      </c>
      <c r="D4" s="8" t="s">
        <v>39</v>
      </c>
      <c r="E4" s="7" t="s">
        <v>53</v>
      </c>
      <c r="F4" s="50">
        <v>24.67</v>
      </c>
      <c r="G4" s="50">
        <v>235</v>
      </c>
      <c r="H4" s="50">
        <v>5.85</v>
      </c>
      <c r="I4" s="50">
        <v>8.0299999999999994</v>
      </c>
      <c r="J4" s="50">
        <v>52.78</v>
      </c>
    </row>
    <row r="5" spans="1:10" ht="25.95" customHeight="1" x14ac:dyDescent="0.35">
      <c r="A5" s="93"/>
      <c r="B5" s="53"/>
      <c r="C5" s="73" t="s">
        <v>54</v>
      </c>
      <c r="D5" s="8" t="s">
        <v>51</v>
      </c>
      <c r="E5" s="7">
        <v>40</v>
      </c>
      <c r="F5" s="50">
        <v>20.32</v>
      </c>
      <c r="G5" s="50">
        <v>99.95</v>
      </c>
      <c r="H5" s="50">
        <v>6</v>
      </c>
      <c r="I5" s="50">
        <v>5.96</v>
      </c>
      <c r="J5" s="50">
        <v>5.23</v>
      </c>
    </row>
    <row r="6" spans="1:10" ht="25.95" customHeight="1" x14ac:dyDescent="0.35">
      <c r="A6" s="93"/>
      <c r="B6" s="53" t="s">
        <v>15</v>
      </c>
      <c r="C6" s="7" t="s">
        <v>40</v>
      </c>
      <c r="D6" s="8" t="s">
        <v>55</v>
      </c>
      <c r="E6" s="7" t="s">
        <v>56</v>
      </c>
      <c r="F6" s="50">
        <v>8.7799999999999994</v>
      </c>
      <c r="G6" s="50">
        <v>81</v>
      </c>
      <c r="H6" s="50">
        <v>1.52</v>
      </c>
      <c r="I6" s="50">
        <v>1.35</v>
      </c>
      <c r="J6" s="50">
        <v>15.9</v>
      </c>
    </row>
    <row r="7" spans="1:10" ht="25.95" customHeight="1" x14ac:dyDescent="0.35">
      <c r="A7" s="93"/>
      <c r="B7" s="53" t="s">
        <v>17</v>
      </c>
      <c r="C7" s="51" t="s">
        <v>57</v>
      </c>
      <c r="D7" s="8" t="s">
        <v>35</v>
      </c>
      <c r="E7" s="7">
        <v>40</v>
      </c>
      <c r="F7" s="50">
        <v>2.2400000000000002</v>
      </c>
      <c r="G7" s="50">
        <v>96.56</v>
      </c>
      <c r="H7" s="50">
        <v>2.78</v>
      </c>
      <c r="I7" s="50">
        <v>1.86</v>
      </c>
      <c r="J7" s="50">
        <v>19.18</v>
      </c>
    </row>
    <row r="8" spans="1:10" ht="25.95" customHeight="1" x14ac:dyDescent="0.3">
      <c r="A8" s="94"/>
      <c r="B8" s="83" t="s">
        <v>18</v>
      </c>
      <c r="C8" s="84"/>
      <c r="D8" s="84"/>
      <c r="E8" s="85"/>
      <c r="F8" s="54">
        <f>SUM(F4:F7)</f>
        <v>56.010000000000005</v>
      </c>
      <c r="G8" s="54">
        <f t="shared" ref="G8:J8" si="0">SUM(G4:G7)</f>
        <v>512.51</v>
      </c>
      <c r="H8" s="54">
        <f t="shared" si="0"/>
        <v>16.149999999999999</v>
      </c>
      <c r="I8" s="54">
        <f t="shared" si="0"/>
        <v>17.2</v>
      </c>
      <c r="J8" s="54">
        <f t="shared" si="0"/>
        <v>93.09</v>
      </c>
    </row>
    <row r="9" spans="1:10" ht="23.1" customHeight="1" x14ac:dyDescent="0.3">
      <c r="A9" s="63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93" t="s">
        <v>37</v>
      </c>
      <c r="B10" s="15" t="s">
        <v>44</v>
      </c>
      <c r="C10" s="69" t="s">
        <v>58</v>
      </c>
      <c r="D10" s="8" t="s">
        <v>59</v>
      </c>
      <c r="E10" s="55" t="s">
        <v>49</v>
      </c>
      <c r="F10" s="50">
        <v>20.75</v>
      </c>
      <c r="G10" s="50">
        <v>129.36000000000001</v>
      </c>
      <c r="H10" s="50">
        <v>7.44</v>
      </c>
      <c r="I10" s="50">
        <v>6.29</v>
      </c>
      <c r="J10" s="50">
        <v>9.6199999999999992</v>
      </c>
    </row>
    <row r="11" spans="1:10" ht="25.95" customHeight="1" x14ac:dyDescent="0.3">
      <c r="A11" s="93"/>
      <c r="B11" s="15" t="s">
        <v>11</v>
      </c>
      <c r="C11" s="69" t="s">
        <v>60</v>
      </c>
      <c r="D11" s="8" t="s">
        <v>61</v>
      </c>
      <c r="E11" s="55">
        <v>180</v>
      </c>
      <c r="F11" s="50">
        <v>13.26</v>
      </c>
      <c r="G11" s="50">
        <v>226.8</v>
      </c>
      <c r="H11" s="50">
        <v>5.52</v>
      </c>
      <c r="I11" s="50">
        <v>4.68</v>
      </c>
      <c r="J11" s="50">
        <v>29.52</v>
      </c>
    </row>
    <row r="12" spans="1:10" ht="25.95" customHeight="1" x14ac:dyDescent="0.3">
      <c r="A12" s="93"/>
      <c r="B12" s="15" t="s">
        <v>10</v>
      </c>
      <c r="C12" s="69" t="s">
        <v>62</v>
      </c>
      <c r="D12" s="8" t="s">
        <v>63</v>
      </c>
      <c r="E12" s="55" t="s">
        <v>47</v>
      </c>
      <c r="F12" s="50">
        <v>29.79</v>
      </c>
      <c r="G12" s="50">
        <v>136.07</v>
      </c>
      <c r="H12" s="50">
        <v>5.83</v>
      </c>
      <c r="I12" s="50">
        <v>10.199999999999999</v>
      </c>
      <c r="J12" s="50">
        <v>6.72</v>
      </c>
    </row>
    <row r="13" spans="1:10" ht="25.95" customHeight="1" x14ac:dyDescent="0.3">
      <c r="A13" s="93"/>
      <c r="B13" s="15" t="s">
        <v>15</v>
      </c>
      <c r="C13" s="69" t="s">
        <v>64</v>
      </c>
      <c r="D13" s="8" t="s">
        <v>65</v>
      </c>
      <c r="E13" s="55">
        <v>200</v>
      </c>
      <c r="F13" s="50">
        <v>10.28</v>
      </c>
      <c r="G13" s="50">
        <v>122.2</v>
      </c>
      <c r="H13" s="50">
        <v>0.35</v>
      </c>
      <c r="I13" s="50">
        <v>7.0000000000000007E-2</v>
      </c>
      <c r="J13" s="50">
        <v>29.85</v>
      </c>
    </row>
    <row r="14" spans="1:10" ht="25.95" customHeight="1" x14ac:dyDescent="0.3">
      <c r="A14" s="93"/>
      <c r="B14" s="15" t="s">
        <v>33</v>
      </c>
      <c r="C14" s="73" t="s">
        <v>57</v>
      </c>
      <c r="D14" s="8" t="s">
        <v>35</v>
      </c>
      <c r="E14" s="55">
        <v>60</v>
      </c>
      <c r="F14" s="50">
        <v>3.35</v>
      </c>
      <c r="G14" s="50">
        <v>144.84</v>
      </c>
      <c r="H14" s="50">
        <v>2.8</v>
      </c>
      <c r="I14" s="50">
        <v>4.18</v>
      </c>
      <c r="J14" s="50">
        <v>25</v>
      </c>
    </row>
    <row r="15" spans="1:10" ht="28.05" customHeight="1" x14ac:dyDescent="0.3">
      <c r="A15" s="94"/>
      <c r="B15" s="78" t="s">
        <v>18</v>
      </c>
      <c r="C15" s="79"/>
      <c r="D15" s="79"/>
      <c r="E15" s="80"/>
      <c r="F15" s="56">
        <f>SUM(F10:F14)</f>
        <v>77.429999999999993</v>
      </c>
      <c r="G15" s="56">
        <f>SUM(G10:G14)</f>
        <v>759.2700000000001</v>
      </c>
      <c r="H15" s="57">
        <f>SUM(H10:H14)</f>
        <v>21.94</v>
      </c>
      <c r="I15" s="57">
        <v>0.44</v>
      </c>
      <c r="J15" s="57">
        <v>25.17</v>
      </c>
    </row>
    <row r="16" spans="1:10" ht="28.05" customHeight="1" x14ac:dyDescent="0.3">
      <c r="A16" s="63"/>
      <c r="B16" s="28"/>
      <c r="C16" s="29"/>
      <c r="D16" s="89" t="s">
        <v>26</v>
      </c>
      <c r="E16" s="90"/>
      <c r="F16" s="30">
        <f>SUM(F15,F8)</f>
        <v>133.44</v>
      </c>
      <c r="G16" s="31">
        <f>SUM(G15,G8)</f>
        <v>1271.7800000000002</v>
      </c>
      <c r="H16" s="31">
        <f>SUM(H8,H15)</f>
        <v>38.090000000000003</v>
      </c>
      <c r="I16" s="31">
        <f>SUM(I8,I15)</f>
        <v>17.64</v>
      </c>
      <c r="J16" s="30">
        <f>SUM(J8,J15)</f>
        <v>118.26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95" t="s">
        <v>29</v>
      </c>
      <c r="B18" s="58" t="s">
        <v>11</v>
      </c>
      <c r="C18" s="73" t="s">
        <v>66</v>
      </c>
      <c r="D18" s="8" t="s">
        <v>67</v>
      </c>
      <c r="E18" s="7" t="s">
        <v>49</v>
      </c>
      <c r="F18" s="7">
        <v>27.48</v>
      </c>
      <c r="G18" s="50">
        <v>261</v>
      </c>
      <c r="H18" s="7">
        <v>8.9499999999999993</v>
      </c>
      <c r="I18" s="7">
        <v>11.06</v>
      </c>
      <c r="J18" s="7">
        <v>46.33</v>
      </c>
    </row>
    <row r="19" spans="1:12" ht="28.05" customHeight="1" x14ac:dyDescent="0.35">
      <c r="A19" s="96"/>
      <c r="B19" s="58" t="s">
        <v>17</v>
      </c>
      <c r="C19" s="7" t="s">
        <v>68</v>
      </c>
      <c r="D19" s="8" t="s">
        <v>69</v>
      </c>
      <c r="E19" s="7">
        <v>75</v>
      </c>
      <c r="F19" s="50">
        <v>10.63</v>
      </c>
      <c r="G19" s="50">
        <v>186</v>
      </c>
      <c r="H19" s="7">
        <v>4.3</v>
      </c>
      <c r="I19" s="7">
        <v>7.9</v>
      </c>
      <c r="J19" s="7">
        <v>24.5</v>
      </c>
    </row>
    <row r="20" spans="1:12" ht="28.05" customHeight="1" x14ac:dyDescent="0.35">
      <c r="A20" s="96"/>
      <c r="B20" s="58" t="s">
        <v>15</v>
      </c>
      <c r="C20" s="7" t="s">
        <v>40</v>
      </c>
      <c r="D20" s="8" t="s">
        <v>55</v>
      </c>
      <c r="E20" s="7" t="s">
        <v>56</v>
      </c>
      <c r="F20" s="50">
        <v>8.7799999999999994</v>
      </c>
      <c r="G20" s="50">
        <v>81</v>
      </c>
      <c r="H20" s="7">
        <v>1.52</v>
      </c>
      <c r="I20" s="7">
        <v>1.35</v>
      </c>
      <c r="J20" s="7">
        <v>15.9</v>
      </c>
    </row>
    <row r="21" spans="1:12" ht="28.05" customHeight="1" x14ac:dyDescent="0.35">
      <c r="A21" s="96"/>
      <c r="B21" s="58" t="s">
        <v>17</v>
      </c>
      <c r="C21" s="72" t="s">
        <v>57</v>
      </c>
      <c r="D21" s="8" t="s">
        <v>35</v>
      </c>
      <c r="E21" s="7">
        <v>60</v>
      </c>
      <c r="F21" s="50">
        <v>3.35</v>
      </c>
      <c r="G21" s="50">
        <v>144.84</v>
      </c>
      <c r="H21" s="7">
        <v>4.18</v>
      </c>
      <c r="I21" s="7">
        <v>2.8</v>
      </c>
      <c r="J21" s="7">
        <v>28.79</v>
      </c>
    </row>
    <row r="22" spans="1:12" ht="28.05" customHeight="1" x14ac:dyDescent="0.3">
      <c r="A22" s="97"/>
      <c r="B22" s="86" t="s">
        <v>18</v>
      </c>
      <c r="C22" s="87"/>
      <c r="D22" s="87"/>
      <c r="E22" s="88"/>
      <c r="F22" s="59">
        <f>SUM(F18:F21)</f>
        <v>50.24</v>
      </c>
      <c r="G22" s="60">
        <f>SUM(G18:G21)</f>
        <v>672.84</v>
      </c>
      <c r="H22" s="60">
        <f>SUM(H18:H21)</f>
        <v>18.95</v>
      </c>
      <c r="I22" s="60">
        <f>SUM(I18:I21)</f>
        <v>23.110000000000003</v>
      </c>
      <c r="J22" s="60">
        <f>SUM(J18:J21)</f>
        <v>115.52000000000001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98" t="s">
        <v>31</v>
      </c>
      <c r="B24" s="15" t="s">
        <v>44</v>
      </c>
      <c r="C24" s="71" t="s">
        <v>42</v>
      </c>
      <c r="D24" s="70" t="s">
        <v>43</v>
      </c>
      <c r="E24" s="55" t="s">
        <v>73</v>
      </c>
      <c r="F24" s="50">
        <v>25.94</v>
      </c>
      <c r="G24" s="50">
        <v>161.69999999999999</v>
      </c>
      <c r="H24" s="50">
        <v>9.3000000000000007</v>
      </c>
      <c r="I24" s="50">
        <v>7.87</v>
      </c>
      <c r="J24" s="50">
        <v>12.03</v>
      </c>
      <c r="K24" s="52"/>
      <c r="L24" s="49"/>
    </row>
    <row r="25" spans="1:12" ht="23.1" customHeight="1" x14ac:dyDescent="0.3">
      <c r="A25" s="98"/>
      <c r="B25" s="15" t="s">
        <v>70</v>
      </c>
      <c r="C25" s="71" t="s">
        <v>71</v>
      </c>
      <c r="D25" s="70" t="s">
        <v>72</v>
      </c>
      <c r="E25" s="55">
        <v>100</v>
      </c>
      <c r="F25" s="50">
        <v>10.15</v>
      </c>
      <c r="G25" s="50">
        <v>60.4</v>
      </c>
      <c r="H25" s="50">
        <v>1.31</v>
      </c>
      <c r="I25" s="50">
        <v>3.25</v>
      </c>
      <c r="J25" s="50">
        <v>6.47</v>
      </c>
      <c r="K25" s="52"/>
      <c r="L25" s="49"/>
    </row>
    <row r="26" spans="1:12" ht="22.05" customHeight="1" x14ac:dyDescent="0.3">
      <c r="A26" s="98"/>
      <c r="B26" s="15" t="s">
        <v>11</v>
      </c>
      <c r="C26" s="71" t="s">
        <v>60</v>
      </c>
      <c r="D26" s="8" t="s">
        <v>61</v>
      </c>
      <c r="E26" s="55">
        <v>200</v>
      </c>
      <c r="F26" s="50">
        <v>15.05</v>
      </c>
      <c r="G26" s="50">
        <v>252</v>
      </c>
      <c r="H26" s="50">
        <v>6.13</v>
      </c>
      <c r="I26" s="50">
        <v>5.2</v>
      </c>
      <c r="J26" s="50">
        <v>32.799999999999997</v>
      </c>
      <c r="K26" s="52"/>
      <c r="L26" s="49"/>
    </row>
    <row r="27" spans="1:12" ht="22.05" customHeight="1" x14ac:dyDescent="0.3">
      <c r="A27" s="98"/>
      <c r="B27" s="15" t="s">
        <v>10</v>
      </c>
      <c r="C27" s="71" t="s">
        <v>62</v>
      </c>
      <c r="D27" s="8" t="s">
        <v>63</v>
      </c>
      <c r="E27" s="55" t="s">
        <v>74</v>
      </c>
      <c r="F27" s="50">
        <v>30.74</v>
      </c>
      <c r="G27" s="50">
        <v>145.66999999999999</v>
      </c>
      <c r="H27" s="50">
        <v>6.05</v>
      </c>
      <c r="I27" s="50">
        <v>11.44</v>
      </c>
      <c r="J27" s="50">
        <v>7.12</v>
      </c>
      <c r="K27" s="52"/>
      <c r="L27" s="49"/>
    </row>
    <row r="28" spans="1:12" ht="22.05" customHeight="1" x14ac:dyDescent="0.3">
      <c r="A28" s="98"/>
      <c r="B28" s="15" t="s">
        <v>15</v>
      </c>
      <c r="C28" s="71" t="s">
        <v>64</v>
      </c>
      <c r="D28" s="8" t="s">
        <v>65</v>
      </c>
      <c r="E28" s="55">
        <v>200</v>
      </c>
      <c r="F28" s="50">
        <v>10.28</v>
      </c>
      <c r="G28" s="50">
        <v>122.2</v>
      </c>
      <c r="H28" s="50">
        <v>0.35</v>
      </c>
      <c r="I28" s="50">
        <v>7.0000000000000007E-2</v>
      </c>
      <c r="J28" s="50">
        <v>29.85</v>
      </c>
      <c r="K28" s="52"/>
      <c r="L28" s="49"/>
    </row>
    <row r="29" spans="1:12" ht="22.05" customHeight="1" x14ac:dyDescent="0.3">
      <c r="A29" s="98"/>
      <c r="B29" s="15" t="s">
        <v>33</v>
      </c>
      <c r="C29" s="71" t="s">
        <v>57</v>
      </c>
      <c r="D29" s="8" t="s">
        <v>35</v>
      </c>
      <c r="E29" s="55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2"/>
      <c r="L29" s="49"/>
    </row>
    <row r="30" spans="1:12" ht="23.1" customHeight="1" x14ac:dyDescent="0.3">
      <c r="A30" s="98"/>
      <c r="B30" s="106" t="s">
        <v>18</v>
      </c>
      <c r="C30" s="107"/>
      <c r="D30" s="107"/>
      <c r="E30" s="108"/>
      <c r="F30" s="61">
        <f>SUM(F24:F29)</f>
        <v>95.759999999999991</v>
      </c>
      <c r="G30" s="61">
        <f>SUM(G24:G29)</f>
        <v>898.88</v>
      </c>
      <c r="H30" s="61">
        <f>SUM(H24:H29)</f>
        <v>27.660000000000004</v>
      </c>
      <c r="I30" s="61">
        <f>SUM(I24:I29)</f>
        <v>31.36</v>
      </c>
      <c r="J30" s="61">
        <f>SUM(J24:J29)</f>
        <v>120.42999999999999</v>
      </c>
      <c r="K30" s="48"/>
    </row>
    <row r="31" spans="1:12" ht="23.1" customHeight="1" x14ac:dyDescent="0.3">
      <c r="A31" s="98"/>
      <c r="B31" s="105" t="s">
        <v>30</v>
      </c>
      <c r="C31" s="89"/>
      <c r="D31" s="89"/>
      <c r="E31" s="90"/>
      <c r="F31" s="36">
        <f>SUM(F30,F22)</f>
        <v>146</v>
      </c>
      <c r="G31" s="37">
        <f>SUM(G30,G22)</f>
        <v>1571.72</v>
      </c>
      <c r="H31" s="37">
        <f>SUM(H22,H30)</f>
        <v>46.61</v>
      </c>
      <c r="I31" s="37">
        <f>SUM(I22,I30)</f>
        <v>54.47</v>
      </c>
      <c r="J31" s="36">
        <f>SUM(J22,J30)</f>
        <v>235.95</v>
      </c>
      <c r="K31" s="48"/>
    </row>
    <row r="32" spans="1:12" ht="23.1" customHeight="1" x14ac:dyDescent="0.3">
      <c r="A32" s="64"/>
      <c r="B32" s="65"/>
      <c r="C32" s="65"/>
      <c r="D32" s="65"/>
      <c r="E32" s="65"/>
      <c r="F32" s="40"/>
      <c r="G32" s="41"/>
      <c r="H32" s="41"/>
      <c r="I32" s="41"/>
      <c r="J32" s="40"/>
      <c r="K32" s="52"/>
    </row>
    <row r="33" spans="1:10" ht="23.1" customHeight="1" x14ac:dyDescent="0.35">
      <c r="A33" s="99" t="s">
        <v>27</v>
      </c>
      <c r="B33" s="12" t="s">
        <v>11</v>
      </c>
      <c r="C33" s="73" t="s">
        <v>75</v>
      </c>
      <c r="D33" s="8" t="s">
        <v>61</v>
      </c>
      <c r="E33" s="7">
        <v>150</v>
      </c>
      <c r="F33" s="7">
        <v>11.05</v>
      </c>
      <c r="G33" s="7">
        <v>189</v>
      </c>
      <c r="H33" s="7">
        <v>4.5999999999999996</v>
      </c>
      <c r="I33" s="7">
        <v>3.9</v>
      </c>
      <c r="J33" s="50">
        <v>24.6</v>
      </c>
    </row>
    <row r="34" spans="1:10" ht="23.1" customHeight="1" x14ac:dyDescent="0.35">
      <c r="A34" s="100"/>
      <c r="B34" s="12" t="s">
        <v>10</v>
      </c>
      <c r="C34" s="73" t="s">
        <v>76</v>
      </c>
      <c r="D34" s="68" t="s">
        <v>77</v>
      </c>
      <c r="E34" s="7">
        <v>55</v>
      </c>
      <c r="F34" s="50">
        <v>63.75</v>
      </c>
      <c r="G34" s="7">
        <v>121</v>
      </c>
      <c r="H34" s="7">
        <v>7.56</v>
      </c>
      <c r="I34" s="7">
        <v>9.02</v>
      </c>
      <c r="J34" s="50">
        <v>2.37</v>
      </c>
    </row>
    <row r="35" spans="1:10" ht="23.1" customHeight="1" x14ac:dyDescent="0.35">
      <c r="A35" s="100"/>
      <c r="B35" s="12" t="s">
        <v>15</v>
      </c>
      <c r="C35" s="69" t="s">
        <v>45</v>
      </c>
      <c r="D35" s="68" t="s">
        <v>46</v>
      </c>
      <c r="E35" s="7">
        <v>200</v>
      </c>
      <c r="F35" s="50">
        <v>7.38</v>
      </c>
      <c r="G35" s="7">
        <v>131.80000000000001</v>
      </c>
      <c r="H35" s="7">
        <v>0.9</v>
      </c>
      <c r="I35" s="7">
        <v>0.1</v>
      </c>
      <c r="J35" s="50">
        <v>34</v>
      </c>
    </row>
    <row r="36" spans="1:10" ht="23.1" customHeight="1" x14ac:dyDescent="0.35">
      <c r="A36" s="100"/>
      <c r="B36" s="12" t="s">
        <v>17</v>
      </c>
      <c r="C36" s="74" t="s">
        <v>78</v>
      </c>
      <c r="D36" s="8" t="s">
        <v>79</v>
      </c>
      <c r="E36" s="7">
        <v>80</v>
      </c>
      <c r="F36" s="7">
        <v>17.82</v>
      </c>
      <c r="G36" s="7">
        <v>202</v>
      </c>
      <c r="H36" s="7">
        <v>9.2200000000000006</v>
      </c>
      <c r="I36" s="7">
        <v>5.48</v>
      </c>
      <c r="J36" s="50">
        <v>29.18</v>
      </c>
    </row>
    <row r="37" spans="1:10" ht="17.399999999999999" x14ac:dyDescent="0.3">
      <c r="A37" s="100"/>
      <c r="B37" s="110" t="s">
        <v>18</v>
      </c>
      <c r="C37" s="111"/>
      <c r="D37" s="111"/>
      <c r="E37" s="112"/>
      <c r="F37" s="13">
        <f>SUM(F33:F36)</f>
        <v>100</v>
      </c>
      <c r="G37" s="13">
        <f>SUM(G33:G36)</f>
        <v>643.79999999999995</v>
      </c>
      <c r="H37" s="13">
        <f>SUM(H33:H36)</f>
        <v>22.28</v>
      </c>
      <c r="I37" s="13">
        <f>SUM(I33:I36)</f>
        <v>18.5</v>
      </c>
      <c r="J37" s="13">
        <f>SUM(J33:J36)</f>
        <v>90.15</v>
      </c>
    </row>
    <row r="38" spans="1:10" ht="18" x14ac:dyDescent="0.35">
      <c r="A38" s="101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102" t="s">
        <v>32</v>
      </c>
      <c r="B39" s="45" t="s">
        <v>11</v>
      </c>
      <c r="C39" s="69" t="s">
        <v>48</v>
      </c>
      <c r="D39" s="8" t="s">
        <v>39</v>
      </c>
      <c r="E39" s="7" t="s">
        <v>49</v>
      </c>
      <c r="F39" s="7">
        <v>30.67</v>
      </c>
      <c r="G39" s="50">
        <v>268</v>
      </c>
      <c r="H39" s="7">
        <v>5.9</v>
      </c>
      <c r="I39" s="7">
        <v>7.2</v>
      </c>
      <c r="J39" s="7">
        <v>52.83</v>
      </c>
    </row>
    <row r="40" spans="1:10" ht="23.1" customHeight="1" x14ac:dyDescent="0.3">
      <c r="A40" s="103"/>
      <c r="B40" s="45" t="s">
        <v>10</v>
      </c>
      <c r="C40" s="69" t="s">
        <v>50</v>
      </c>
      <c r="D40" s="70" t="s">
        <v>51</v>
      </c>
      <c r="E40" s="7">
        <v>60</v>
      </c>
      <c r="F40" s="7">
        <v>32.549999999999997</v>
      </c>
      <c r="G40" s="50">
        <v>149.93</v>
      </c>
      <c r="H40" s="7">
        <v>8.99</v>
      </c>
      <c r="I40" s="7">
        <v>8.9499999999999993</v>
      </c>
      <c r="J40" s="7">
        <v>7.85</v>
      </c>
    </row>
    <row r="41" spans="1:10" ht="23.1" customHeight="1" x14ac:dyDescent="0.3">
      <c r="A41" s="103"/>
      <c r="B41" s="46" t="s">
        <v>15</v>
      </c>
      <c r="C41" s="69" t="s">
        <v>40</v>
      </c>
      <c r="D41" s="9" t="s">
        <v>41</v>
      </c>
      <c r="E41" s="7">
        <v>200</v>
      </c>
      <c r="F41" s="50">
        <v>8.7799999999999994</v>
      </c>
      <c r="G41" s="50">
        <v>81</v>
      </c>
      <c r="H41" s="7">
        <v>1.52</v>
      </c>
      <c r="I41" s="7">
        <v>1.35</v>
      </c>
      <c r="J41" s="7">
        <v>15.9</v>
      </c>
    </row>
    <row r="42" spans="1:10" ht="23.1" customHeight="1" x14ac:dyDescent="0.3">
      <c r="A42" s="103"/>
      <c r="B42" s="46" t="s">
        <v>12</v>
      </c>
      <c r="C42" s="69" t="s">
        <v>34</v>
      </c>
      <c r="D42" s="9" t="s">
        <v>36</v>
      </c>
      <c r="E42" s="7">
        <v>20</v>
      </c>
      <c r="F42" s="50">
        <v>3</v>
      </c>
      <c r="G42" s="50">
        <v>46</v>
      </c>
      <c r="H42" s="7">
        <v>1.5</v>
      </c>
      <c r="I42" s="7">
        <v>0.52</v>
      </c>
      <c r="J42" s="7">
        <v>10.119999999999999</v>
      </c>
    </row>
    <row r="43" spans="1:10" ht="23.1" customHeight="1" x14ac:dyDescent="0.3">
      <c r="A43" s="104"/>
      <c r="B43" s="110" t="s">
        <v>18</v>
      </c>
      <c r="C43" s="111"/>
      <c r="D43" s="111"/>
      <c r="E43" s="112"/>
      <c r="F43" s="10">
        <f>SUM(F39:F42)</f>
        <v>75</v>
      </c>
      <c r="G43" s="10">
        <f t="shared" ref="G43:I43" si="1">SUM(G39:G42)</f>
        <v>544.93000000000006</v>
      </c>
      <c r="H43" s="10">
        <f t="shared" si="1"/>
        <v>17.91</v>
      </c>
      <c r="I43" s="10">
        <f t="shared" si="1"/>
        <v>18.02</v>
      </c>
      <c r="J43" s="11">
        <f>SUM(J39:J42)</f>
        <v>86.7</v>
      </c>
    </row>
    <row r="44" spans="1:10" ht="23.1" customHeight="1" x14ac:dyDescent="0.3">
      <c r="A44" s="130"/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3.1" customHeight="1" x14ac:dyDescent="0.3">
      <c r="A45" s="113" t="s">
        <v>80</v>
      </c>
      <c r="B45" s="45" t="s">
        <v>11</v>
      </c>
      <c r="C45" s="73" t="s">
        <v>38</v>
      </c>
      <c r="D45" s="8" t="s">
        <v>39</v>
      </c>
      <c r="E45" s="7" t="s">
        <v>49</v>
      </c>
      <c r="F45" s="50">
        <v>30.67</v>
      </c>
      <c r="G45" s="50">
        <v>268</v>
      </c>
      <c r="H45" s="50">
        <v>5.9</v>
      </c>
      <c r="I45" s="50">
        <v>7.2</v>
      </c>
      <c r="J45" s="50">
        <v>52.83</v>
      </c>
    </row>
    <row r="46" spans="1:10" ht="20.399999999999999" x14ac:dyDescent="0.3">
      <c r="A46" s="114"/>
      <c r="B46" s="45" t="s">
        <v>10</v>
      </c>
      <c r="C46" s="115" t="s">
        <v>54</v>
      </c>
      <c r="D46" s="70" t="s">
        <v>51</v>
      </c>
      <c r="E46" s="7">
        <v>60</v>
      </c>
      <c r="F46" s="50">
        <v>32.549999999999997</v>
      </c>
      <c r="G46" s="50">
        <v>149.93</v>
      </c>
      <c r="H46" s="50">
        <v>8.99</v>
      </c>
      <c r="I46" s="50">
        <v>8.9499999999999993</v>
      </c>
      <c r="J46" s="50">
        <v>7.85</v>
      </c>
    </row>
    <row r="47" spans="1:10" ht="17.399999999999999" x14ac:dyDescent="0.3">
      <c r="A47" s="114"/>
      <c r="B47" s="46" t="s">
        <v>15</v>
      </c>
      <c r="C47" s="73" t="s">
        <v>81</v>
      </c>
      <c r="D47" s="8" t="s">
        <v>82</v>
      </c>
      <c r="E47" s="116" t="s">
        <v>83</v>
      </c>
      <c r="F47" s="50">
        <v>8.7799999999999994</v>
      </c>
      <c r="G47" s="50">
        <v>81</v>
      </c>
      <c r="H47" s="50">
        <v>1.52</v>
      </c>
      <c r="I47" s="50">
        <v>1.35</v>
      </c>
      <c r="J47" s="50">
        <v>15.9</v>
      </c>
    </row>
    <row r="48" spans="1:10" ht="26.4" x14ac:dyDescent="0.3">
      <c r="A48" s="114"/>
      <c r="B48" s="45" t="s">
        <v>12</v>
      </c>
      <c r="C48" s="117" t="s">
        <v>84</v>
      </c>
      <c r="D48" s="9" t="s">
        <v>36</v>
      </c>
      <c r="E48" s="7">
        <v>20</v>
      </c>
      <c r="F48" s="50">
        <v>3</v>
      </c>
      <c r="G48" s="50">
        <v>46</v>
      </c>
      <c r="H48" s="50">
        <v>1.5</v>
      </c>
      <c r="I48" s="50">
        <v>0.52</v>
      </c>
      <c r="J48" s="50">
        <v>10.119999999999999</v>
      </c>
    </row>
    <row r="49" spans="1:10" ht="17.399999999999999" x14ac:dyDescent="0.3">
      <c r="A49" s="118"/>
      <c r="B49" s="119" t="s">
        <v>18</v>
      </c>
      <c r="C49" s="119"/>
      <c r="D49" s="119"/>
      <c r="E49" s="120">
        <v>505</v>
      </c>
      <c r="F49" s="10">
        <f>SUM(F45:F48)</f>
        <v>75</v>
      </c>
      <c r="G49" s="10">
        <f t="shared" ref="G49:J49" si="2">SUM(G45:G48)</f>
        <v>544.93000000000006</v>
      </c>
      <c r="H49" s="10">
        <f t="shared" si="2"/>
        <v>17.91</v>
      </c>
      <c r="I49" s="10">
        <f t="shared" si="2"/>
        <v>18.02</v>
      </c>
      <c r="J49" s="10">
        <f t="shared" si="2"/>
        <v>86.7</v>
      </c>
    </row>
    <row r="50" spans="1:10" ht="18" x14ac:dyDescent="0.35">
      <c r="A50" s="121"/>
      <c r="B50" s="1"/>
      <c r="C50" s="122"/>
      <c r="D50" s="122"/>
      <c r="E50" s="123"/>
      <c r="F50" s="124"/>
      <c r="G50" s="123"/>
      <c r="H50" s="123"/>
      <c r="I50" s="123"/>
      <c r="J50" s="123"/>
    </row>
    <row r="51" spans="1:10" ht="22.8" x14ac:dyDescent="0.35">
      <c r="A51" s="125" t="s">
        <v>85</v>
      </c>
      <c r="B51" s="12" t="s">
        <v>70</v>
      </c>
      <c r="C51" s="73" t="s">
        <v>86</v>
      </c>
      <c r="D51" s="126" t="s">
        <v>87</v>
      </c>
      <c r="E51" s="7">
        <v>60</v>
      </c>
      <c r="F51" s="50">
        <v>9.82</v>
      </c>
      <c r="G51" s="50">
        <v>54.55</v>
      </c>
      <c r="H51" s="50">
        <v>1.08</v>
      </c>
      <c r="I51" s="50">
        <v>3.04</v>
      </c>
      <c r="J51" s="127">
        <v>27.97</v>
      </c>
    </row>
    <row r="52" spans="1:10" ht="34.799999999999997" x14ac:dyDescent="0.35">
      <c r="A52" s="125"/>
      <c r="B52" s="12" t="s">
        <v>44</v>
      </c>
      <c r="C52" s="73" t="s">
        <v>58</v>
      </c>
      <c r="D52" s="126" t="s">
        <v>88</v>
      </c>
      <c r="E52" s="7" t="s">
        <v>73</v>
      </c>
      <c r="F52" s="50">
        <v>25.94</v>
      </c>
      <c r="G52" s="50">
        <v>161.69999999999999</v>
      </c>
      <c r="H52" s="50">
        <v>9.3000000000000007</v>
      </c>
      <c r="I52" s="50">
        <v>7.87</v>
      </c>
      <c r="J52" s="127">
        <v>12.03</v>
      </c>
    </row>
    <row r="53" spans="1:10" ht="22.8" x14ac:dyDescent="0.35">
      <c r="A53" s="125"/>
      <c r="B53" s="12" t="s">
        <v>11</v>
      </c>
      <c r="C53" s="73" t="s">
        <v>89</v>
      </c>
      <c r="D53" s="8" t="s">
        <v>61</v>
      </c>
      <c r="E53" s="7">
        <v>150</v>
      </c>
      <c r="F53" s="50">
        <v>11.05</v>
      </c>
      <c r="G53" s="50">
        <v>189</v>
      </c>
      <c r="H53" s="50">
        <v>4.5999999999999996</v>
      </c>
      <c r="I53" s="50">
        <v>3.9</v>
      </c>
      <c r="J53" s="127">
        <v>24.6</v>
      </c>
    </row>
    <row r="54" spans="1:10" ht="20.399999999999999" x14ac:dyDescent="0.35">
      <c r="A54" s="125"/>
      <c r="B54" s="12" t="s">
        <v>10</v>
      </c>
      <c r="C54" s="115" t="s">
        <v>62</v>
      </c>
      <c r="D54" s="70" t="s">
        <v>63</v>
      </c>
      <c r="E54" s="7" t="s">
        <v>47</v>
      </c>
      <c r="F54" s="50">
        <v>29.79</v>
      </c>
      <c r="G54" s="50">
        <v>136.07</v>
      </c>
      <c r="H54" s="50">
        <v>5.83</v>
      </c>
      <c r="I54" s="50">
        <v>10.199999999999999</v>
      </c>
      <c r="J54" s="50">
        <v>6.72</v>
      </c>
    </row>
    <row r="55" spans="1:10" ht="22.8" x14ac:dyDescent="0.35">
      <c r="A55" s="125"/>
      <c r="B55" s="12" t="s">
        <v>33</v>
      </c>
      <c r="C55" s="73" t="s">
        <v>84</v>
      </c>
      <c r="D55" s="8" t="s">
        <v>90</v>
      </c>
      <c r="E55" s="7">
        <v>20</v>
      </c>
      <c r="F55" s="50">
        <v>2</v>
      </c>
      <c r="G55" s="50">
        <v>52.2</v>
      </c>
      <c r="H55" s="50">
        <v>1.52</v>
      </c>
      <c r="I55" s="50">
        <v>0.18</v>
      </c>
      <c r="J55" s="50">
        <v>9.3800000000000008</v>
      </c>
    </row>
    <row r="56" spans="1:10" ht="22.8" x14ac:dyDescent="0.35">
      <c r="A56" s="125"/>
      <c r="B56" s="12" t="s">
        <v>33</v>
      </c>
      <c r="C56" s="73" t="s">
        <v>84</v>
      </c>
      <c r="D56" s="8" t="s">
        <v>91</v>
      </c>
      <c r="E56" s="7">
        <v>20</v>
      </c>
      <c r="F56" s="50">
        <v>1.8</v>
      </c>
      <c r="G56" s="50">
        <v>41.2</v>
      </c>
      <c r="H56" s="50">
        <v>1.32</v>
      </c>
      <c r="I56" s="50">
        <v>0.22</v>
      </c>
      <c r="J56" s="50">
        <v>9.48</v>
      </c>
    </row>
    <row r="57" spans="1:10" ht="22.8" x14ac:dyDescent="0.35">
      <c r="A57" s="125"/>
      <c r="B57" s="12" t="s">
        <v>15</v>
      </c>
      <c r="C57" s="73" t="s">
        <v>92</v>
      </c>
      <c r="D57" s="8" t="s">
        <v>93</v>
      </c>
      <c r="E57" s="7">
        <v>200</v>
      </c>
      <c r="F57" s="50">
        <v>32.1</v>
      </c>
      <c r="G57" s="50">
        <v>87.8</v>
      </c>
      <c r="H57" s="50">
        <v>0.2</v>
      </c>
      <c r="I57" s="50">
        <v>0</v>
      </c>
      <c r="J57" s="50">
        <v>16.399999999999999</v>
      </c>
    </row>
    <row r="58" spans="1:10" ht="17.399999999999999" x14ac:dyDescent="0.3">
      <c r="A58" s="125"/>
      <c r="B58" s="128" t="s">
        <v>18</v>
      </c>
      <c r="C58" s="128"/>
      <c r="D58" s="128"/>
      <c r="E58" s="129">
        <v>802.5</v>
      </c>
      <c r="F58" s="13">
        <f>SUM(F51:F57)</f>
        <v>112.5</v>
      </c>
      <c r="G58" s="13">
        <f t="shared" ref="G58:J58" si="3">SUM(G51:G57)</f>
        <v>722.52</v>
      </c>
      <c r="H58" s="13">
        <f t="shared" si="3"/>
        <v>23.85</v>
      </c>
      <c r="I58" s="13">
        <f t="shared" si="3"/>
        <v>25.409999999999997</v>
      </c>
      <c r="J58" s="13">
        <f t="shared" si="3"/>
        <v>106.57999999999998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109" t="s">
        <v>21</v>
      </c>
      <c r="H61" s="109"/>
      <c r="I61" s="109"/>
      <c r="J61" s="109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109" t="s">
        <v>23</v>
      </c>
      <c r="H63" s="109"/>
      <c r="I63" s="109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109" t="s">
        <v>25</v>
      </c>
      <c r="H65" s="109"/>
      <c r="I65" s="109"/>
      <c r="J65" s="109"/>
    </row>
    <row r="66" spans="1:10" ht="15.6" x14ac:dyDescent="0.3">
      <c r="A66" s="91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91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91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91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91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91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91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91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91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B31:E31"/>
    <mergeCell ref="B30:E30"/>
    <mergeCell ref="G63:I63"/>
    <mergeCell ref="G61:J61"/>
    <mergeCell ref="G65:J65"/>
    <mergeCell ref="B37:E37"/>
    <mergeCell ref="B43:E43"/>
    <mergeCell ref="B49:D49"/>
    <mergeCell ref="B58:D58"/>
    <mergeCell ref="A44:J44"/>
    <mergeCell ref="A66:A74"/>
    <mergeCell ref="A4:A8"/>
    <mergeCell ref="A10:A15"/>
    <mergeCell ref="A18:A22"/>
    <mergeCell ref="A24:A31"/>
    <mergeCell ref="A33:A38"/>
    <mergeCell ref="A39:A43"/>
    <mergeCell ref="A45:A49"/>
    <mergeCell ref="A51:A58"/>
    <mergeCell ref="B1:D1"/>
    <mergeCell ref="B15:E15"/>
    <mergeCell ref="E1:H1"/>
    <mergeCell ref="B8:E8"/>
    <mergeCell ref="B22:E22"/>
    <mergeCell ref="D16:E16"/>
  </mergeCells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2024-10-21T13:19:30Z</cp:lastPrinted>
  <dcterms:created xsi:type="dcterms:W3CDTF">2015-06-05T18:19:34Z</dcterms:created>
  <dcterms:modified xsi:type="dcterms:W3CDTF">2024-10-21T13:20:30Z</dcterms:modified>
</cp:coreProperties>
</file>