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23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51" i="1"/>
  <c r="I51" i="1"/>
  <c r="H51" i="1"/>
  <c r="G51" i="1"/>
  <c r="F51" i="1"/>
  <c r="J45" i="1" l="1"/>
  <c r="I45" i="1"/>
  <c r="H45" i="1"/>
  <c r="G45" i="1"/>
  <c r="F45" i="1"/>
  <c r="J38" i="1"/>
  <c r="I38" i="1"/>
  <c r="H38" i="1"/>
  <c r="G38" i="1"/>
  <c r="F38" i="1"/>
  <c r="J15" i="1" l="1"/>
  <c r="I15" i="1"/>
  <c r="H15" i="1"/>
  <c r="G15" i="1"/>
  <c r="F15" i="1"/>
  <c r="J30" i="1" l="1"/>
  <c r="I30" i="1"/>
  <c r="H30" i="1"/>
  <c r="G30" i="1"/>
  <c r="F30" i="1"/>
  <c r="J22" i="1" l="1"/>
  <c r="I22" i="1"/>
  <c r="H22" i="1"/>
  <c r="G22" i="1"/>
  <c r="F22" i="1"/>
  <c r="J31" i="1" l="1"/>
  <c r="I31" i="1"/>
  <c r="H31" i="1"/>
  <c r="G31" i="1"/>
  <c r="F31" i="1"/>
  <c r="J7" i="1" l="1"/>
  <c r="I7" i="1"/>
  <c r="H7" i="1"/>
  <c r="G7" i="1"/>
  <c r="F7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<sst xmlns="http://schemas.openxmlformats.org/spreadsheetml/2006/main" count="171" uniqueCount="101">
  <si>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</si>
  <si>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</si>
  <si>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</si>
  <si>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</si>
  <si>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</si>
  <si>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</si>
  <si>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</si>
  <si>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</si>
  <si>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</si>
  <si>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</si>
  <si>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</si>
  <si>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</si>
  <si>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</si>
  <si>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</si>
  <si>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</si>
  <si>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</si>
  <si>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</si>
  <si>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</si>
  <si>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</si>
  <si>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</si>
  <si>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</si>
  <si>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</si>
  <si>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</si>
  <si>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</si>
  <si>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</si>
  <si>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</si>
  <si>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</si>
  <si>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</si>
  <si>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</si>
  <si>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</si>
  <si>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Батон подмосковный</t>
  </si>
  <si>
    <t>ЗАВТРАК            (5-11 классы ОХРАНА ЗРЕНИЯ)</t>
  </si>
  <si>
    <t>ИТОГО 5-11 классы охрана зрения</t>
  </si>
  <si>
    <t>ОБЕД                (1-4 классы ОХРАНА ЗРЕНИЯ)</t>
  </si>
  <si>
    <t>ОБЕД               (5-11 классы ОХРАНА ЗРЕНИЯ)</t>
  </si>
  <si>
    <t>312/15</t>
  </si>
  <si>
    <t>Картофельное пюре</t>
  </si>
  <si>
    <t>Каша геркулесовая молочная</t>
  </si>
  <si>
    <t>Хлебная булочка</t>
  </si>
  <si>
    <t>Напиток Здоровье</t>
  </si>
  <si>
    <t>бесплатное питание для детей из МНОГОДЕТНЫХ семей, ГРУППА РИСКА</t>
  </si>
  <si>
    <t>327/96/22</t>
  </si>
  <si>
    <t>Котлета рыбная</t>
  </si>
  <si>
    <t>ттк344/15/22</t>
  </si>
  <si>
    <t>закуска</t>
  </si>
  <si>
    <t>71/15</t>
  </si>
  <si>
    <t>Огурец свежий гарнировка</t>
  </si>
  <si>
    <t>200/10</t>
  </si>
  <si>
    <t>Чай с лимоном  исахаром</t>
  </si>
  <si>
    <t>ттк173/15/22</t>
  </si>
  <si>
    <t>тк377/15</t>
  </si>
  <si>
    <t>200/15/7</t>
  </si>
  <si>
    <t>выпечка</t>
  </si>
  <si>
    <t>ттк410/15/22</t>
  </si>
  <si>
    <t>Ватрушка с творогом</t>
  </si>
  <si>
    <t>тк51/15</t>
  </si>
  <si>
    <t>Салат из свеклы с курагой и изюмом</t>
  </si>
  <si>
    <t>1 блюдо</t>
  </si>
  <si>
    <t>тк103/15</t>
  </si>
  <si>
    <t>Суп картофельный с макар.изделиями и окорочком</t>
  </si>
  <si>
    <t>тк312/15</t>
  </si>
  <si>
    <t>ттк280с/15/22</t>
  </si>
  <si>
    <t>Фрикадельки мясные в соусе</t>
  </si>
  <si>
    <t>55/50</t>
  </si>
  <si>
    <t>ттк376/15/23</t>
  </si>
  <si>
    <t>Чай с сахаром</t>
  </si>
  <si>
    <t>тк405/15</t>
  </si>
  <si>
    <t>ттк4400/15/22</t>
  </si>
  <si>
    <t>Творожные конвертики</t>
  </si>
  <si>
    <t>тк103/14</t>
  </si>
  <si>
    <t>250/10</t>
  </si>
  <si>
    <t>65/50</t>
  </si>
  <si>
    <t>ттк15/22</t>
  </si>
  <si>
    <t>Сдоба с повидлом</t>
  </si>
  <si>
    <t>239/15/22</t>
  </si>
  <si>
    <t>Тефтели рыбные с соусом</t>
  </si>
  <si>
    <t>60/30</t>
  </si>
  <si>
    <t>348/15</t>
  </si>
  <si>
    <t>Компот из кураги</t>
  </si>
  <si>
    <t>178/08/22</t>
  </si>
  <si>
    <t>Сочень сизюмом</t>
  </si>
  <si>
    <t>23.10.2024</t>
  </si>
  <si>
    <t>Завтрак           (1-4 общеобразовательные классы)</t>
  </si>
  <si>
    <t>ттк222/15/22</t>
  </si>
  <si>
    <t>Пудинг творожно-манный со сгущ.молоком</t>
  </si>
  <si>
    <t>75/15</t>
  </si>
  <si>
    <t>Каша геркулесовая молочная (овс.хлопья)</t>
  </si>
  <si>
    <t>200/5</t>
  </si>
  <si>
    <t>Чай с лимоном и сахаром</t>
  </si>
  <si>
    <t>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</si>
  <si>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</si>
  <si>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ттк37/22</t>
  </si>
  <si>
    <t>Салат из крабовых палочек с кукурузой</t>
  </si>
  <si>
    <t>Суп картофельный с макаронными изделиями, окорочком</t>
  </si>
  <si>
    <t>Пюре картофельное</t>
  </si>
  <si>
    <t>ттк324/96/22</t>
  </si>
  <si>
    <t>Котлеты рыбные из минтая</t>
  </si>
  <si>
    <t xml:space="preserve">хлеб </t>
  </si>
  <si>
    <t>ттк1/15/23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</si>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</sst>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49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6"/>
  <sheetViews>
    <sheetView showGridLines="0" showRowColHeaders="0" tabSelected="1" view="pageBreakPreview" topLeftCell="A37" zoomScaleNormal="100" zoomScaleSheetLayoutView="100" workbookViewId="0">
      <selection activeCell="A46" sqref="A46:J4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95" t="s">
        <v>17</v>
      </c>
      <c r="C1" s="96"/>
      <c r="D1" s="97"/>
      <c r="E1" s="101" t="s">
        <v>19</v>
      </c>
      <c r="F1" s="102"/>
      <c r="G1" s="102"/>
      <c r="H1" s="102"/>
      <c r="I1" s="17" t="s">
        <v>1</v>
      </c>
      <c r="J1" s="18" t="s">
        <v>81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84" t="s">
        <v>29</v>
      </c>
      <c r="B4" s="53" t="s">
        <v>11</v>
      </c>
      <c r="C4" s="71" t="s">
        <v>49</v>
      </c>
      <c r="D4" s="8" t="s">
        <v>37</v>
      </c>
      <c r="E4" s="7" t="s">
        <v>47</v>
      </c>
      <c r="F4" s="50">
        <v>26.27</v>
      </c>
      <c r="G4" s="50">
        <v>303</v>
      </c>
      <c r="H4" s="50">
        <v>8.2899999999999991</v>
      </c>
      <c r="I4" s="50">
        <v>13.07</v>
      </c>
      <c r="J4" s="50">
        <v>37.659999999999997</v>
      </c>
    </row>
    <row r="5" spans="1:10" ht="25.95" customHeight="1" x14ac:dyDescent="0.35">
      <c r="A5" s="85"/>
      <c r="B5" s="53" t="s">
        <v>52</v>
      </c>
      <c r="C5" s="71" t="s">
        <v>53</v>
      </c>
      <c r="D5" s="8" t="s">
        <v>54</v>
      </c>
      <c r="E5" s="7">
        <v>70</v>
      </c>
      <c r="F5" s="50">
        <v>15.84</v>
      </c>
      <c r="G5" s="50">
        <v>188.53</v>
      </c>
      <c r="H5" s="50">
        <v>8.61</v>
      </c>
      <c r="I5" s="50">
        <v>5.1100000000000003</v>
      </c>
      <c r="J5" s="50">
        <v>27.23</v>
      </c>
    </row>
    <row r="6" spans="1:10" ht="25.95" customHeight="1" x14ac:dyDescent="0.35">
      <c r="A6" s="85"/>
      <c r="B6" s="53" t="s">
        <v>16</v>
      </c>
      <c r="C6" s="71" t="s">
        <v>50</v>
      </c>
      <c r="D6" s="8" t="s">
        <v>48</v>
      </c>
      <c r="E6" s="7" t="s">
        <v>51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0" ht="25.95" customHeight="1" x14ac:dyDescent="0.3">
      <c r="A7" s="86"/>
      <c r="B7" s="103" t="s">
        <v>18</v>
      </c>
      <c r="C7" s="104"/>
      <c r="D7" s="104"/>
      <c r="E7" s="105"/>
      <c r="F7" s="54">
        <f>SUM(F4:F6)</f>
        <v>48.629999999999995</v>
      </c>
      <c r="G7" s="55">
        <f>SUM(G4:G6)</f>
        <v>553.53</v>
      </c>
      <c r="H7" s="55">
        <f>SUM(H4:H6)</f>
        <v>17.029999999999998</v>
      </c>
      <c r="I7" s="55">
        <f>SUM(I4:I6)</f>
        <v>18.2</v>
      </c>
      <c r="J7" s="55">
        <f>SUM(J4:J6)</f>
        <v>80.09</v>
      </c>
    </row>
    <row r="8" spans="1:10" ht="23.1" customHeight="1" x14ac:dyDescent="0.3">
      <c r="A8" s="64"/>
      <c r="B8" s="24"/>
      <c r="C8" s="47"/>
      <c r="D8" s="47"/>
      <c r="E8" s="25"/>
      <c r="F8" s="26"/>
      <c r="G8" s="25"/>
      <c r="H8" s="25"/>
      <c r="I8" s="25"/>
      <c r="J8" s="27"/>
    </row>
    <row r="9" spans="1:10" ht="25.95" customHeight="1" x14ac:dyDescent="0.3">
      <c r="A9" s="85" t="s">
        <v>33</v>
      </c>
      <c r="B9" s="15" t="s">
        <v>44</v>
      </c>
      <c r="C9" s="72" t="s">
        <v>55</v>
      </c>
      <c r="D9" s="109" t="s">
        <v>56</v>
      </c>
      <c r="E9" s="56">
        <v>65</v>
      </c>
      <c r="F9" s="50">
        <v>10.94</v>
      </c>
      <c r="G9" s="50">
        <v>87.1</v>
      </c>
      <c r="H9" s="50">
        <v>1.2</v>
      </c>
      <c r="I9" s="50">
        <v>4.34</v>
      </c>
      <c r="J9" s="50">
        <v>11.74</v>
      </c>
    </row>
    <row r="10" spans="1:10" ht="25.95" customHeight="1" x14ac:dyDescent="0.3">
      <c r="A10" s="85"/>
      <c r="B10" s="15" t="s">
        <v>57</v>
      </c>
      <c r="C10" s="72" t="s">
        <v>58</v>
      </c>
      <c r="D10" s="109" t="s">
        <v>59</v>
      </c>
      <c r="E10" s="56" t="s">
        <v>47</v>
      </c>
      <c r="F10" s="50">
        <v>17.760000000000002</v>
      </c>
      <c r="G10" s="50">
        <v>138.16</v>
      </c>
      <c r="H10" s="50">
        <v>7.97</v>
      </c>
      <c r="I10" s="50">
        <v>4.49</v>
      </c>
      <c r="J10" s="50">
        <v>14</v>
      </c>
    </row>
    <row r="11" spans="1:10" ht="25.95" customHeight="1" x14ac:dyDescent="0.3">
      <c r="A11" s="85"/>
      <c r="B11" s="15" t="s">
        <v>11</v>
      </c>
      <c r="C11" s="72" t="s">
        <v>60</v>
      </c>
      <c r="D11" s="8" t="s">
        <v>36</v>
      </c>
      <c r="E11" s="56">
        <v>150</v>
      </c>
      <c r="F11" s="50">
        <v>20.399999999999999</v>
      </c>
      <c r="G11" s="50">
        <v>137.25</v>
      </c>
      <c r="H11" s="50">
        <v>3.06</v>
      </c>
      <c r="I11" s="50">
        <v>4.8</v>
      </c>
      <c r="J11" s="50">
        <v>20.440000000000001</v>
      </c>
    </row>
    <row r="12" spans="1:10" ht="25.95" customHeight="1" x14ac:dyDescent="0.3">
      <c r="A12" s="85"/>
      <c r="B12" s="15" t="s">
        <v>10</v>
      </c>
      <c r="C12" s="72" t="s">
        <v>61</v>
      </c>
      <c r="D12" s="8" t="s">
        <v>62</v>
      </c>
      <c r="E12" s="56" t="s">
        <v>63</v>
      </c>
      <c r="F12" s="50">
        <v>28.54</v>
      </c>
      <c r="G12" s="50">
        <v>146.97</v>
      </c>
      <c r="H12" s="50">
        <v>7.62</v>
      </c>
      <c r="I12" s="50">
        <v>8.74</v>
      </c>
      <c r="J12" s="50">
        <v>8.8000000000000007</v>
      </c>
    </row>
    <row r="13" spans="1:10" ht="25.95" customHeight="1" x14ac:dyDescent="0.3">
      <c r="A13" s="85"/>
      <c r="B13" s="15" t="s">
        <v>16</v>
      </c>
      <c r="C13" s="72" t="s">
        <v>64</v>
      </c>
      <c r="D13" s="8" t="s">
        <v>65</v>
      </c>
      <c r="E13" s="56">
        <v>200</v>
      </c>
      <c r="F13" s="50">
        <v>3.57</v>
      </c>
      <c r="G13" s="50">
        <v>55.81</v>
      </c>
      <c r="H13" s="50">
        <v>7.0000000000000007E-2</v>
      </c>
      <c r="I13" s="50">
        <v>0.02</v>
      </c>
      <c r="J13" s="50">
        <v>13.95</v>
      </c>
    </row>
    <row r="14" spans="1:10" ht="25.95" customHeight="1" x14ac:dyDescent="0.3">
      <c r="A14" s="85"/>
      <c r="B14" s="15" t="s">
        <v>13</v>
      </c>
      <c r="C14" s="71" t="s">
        <v>66</v>
      </c>
      <c r="D14" s="8" t="s">
        <v>38</v>
      </c>
      <c r="E14" s="56">
        <v>65</v>
      </c>
      <c r="F14" s="50">
        <v>3.6</v>
      </c>
      <c r="G14" s="50">
        <v>156.91</v>
      </c>
      <c r="H14" s="50">
        <v>4.5199999999999996</v>
      </c>
      <c r="I14" s="50">
        <v>3.53</v>
      </c>
      <c r="J14" s="50">
        <v>32.159999999999997</v>
      </c>
    </row>
    <row r="15" spans="1:10" ht="28.05" customHeight="1" x14ac:dyDescent="0.3">
      <c r="A15" s="86"/>
      <c r="B15" s="98" t="s">
        <v>18</v>
      </c>
      <c r="C15" s="99"/>
      <c r="D15" s="99"/>
      <c r="E15" s="100"/>
      <c r="F15" s="57">
        <f>SUM(F9:F14)</f>
        <v>84.809999999999988</v>
      </c>
      <c r="G15" s="57">
        <f>SUM(G9:G14)</f>
        <v>722.19999999999993</v>
      </c>
      <c r="H15" s="58">
        <f>SUM(H9:H14)</f>
        <v>24.44</v>
      </c>
      <c r="I15" s="58">
        <f>SUM(I9:I14)</f>
        <v>25.919999999999998</v>
      </c>
      <c r="J15" s="58">
        <f>SUM(J9:J14)</f>
        <v>101.09</v>
      </c>
    </row>
    <row r="16" spans="1:10" ht="28.05" customHeight="1" x14ac:dyDescent="0.3">
      <c r="A16" s="64"/>
      <c r="B16" s="28"/>
      <c r="C16" s="29"/>
      <c r="D16" s="74" t="s">
        <v>27</v>
      </c>
      <c r="E16" s="75"/>
      <c r="F16" s="30">
        <f>SUM(F15,F7)</f>
        <v>133.44</v>
      </c>
      <c r="G16" s="31">
        <f>SUM(G15,G7)</f>
        <v>1275.73</v>
      </c>
      <c r="H16" s="31">
        <f>SUM(H7,H15)</f>
        <v>41.47</v>
      </c>
      <c r="I16" s="31">
        <f>SUM(I7,I15)</f>
        <v>44.12</v>
      </c>
      <c r="J16" s="30">
        <f>SUM(J7,J15)</f>
        <v>181.18</v>
      </c>
    </row>
    <row r="17" spans="1:12" ht="28.05" customHeight="1" x14ac:dyDescent="0.3">
      <c r="A17" s="64"/>
      <c r="B17" s="28"/>
      <c r="C17" s="29"/>
      <c r="D17" s="63"/>
      <c r="E17" s="63"/>
      <c r="F17" s="67"/>
      <c r="G17" s="68"/>
      <c r="H17" s="68"/>
      <c r="I17" s="68"/>
      <c r="J17" s="67"/>
      <c r="K17" s="49"/>
    </row>
    <row r="18" spans="1:12" ht="28.05" customHeight="1" x14ac:dyDescent="0.35">
      <c r="A18" s="87" t="s">
        <v>31</v>
      </c>
      <c r="B18" s="59" t="s">
        <v>11</v>
      </c>
      <c r="C18" s="71" t="s">
        <v>49</v>
      </c>
      <c r="D18" s="8" t="s">
        <v>37</v>
      </c>
      <c r="E18" s="7" t="s">
        <v>47</v>
      </c>
      <c r="F18" s="7">
        <v>20.27</v>
      </c>
      <c r="G18" s="50">
        <v>303</v>
      </c>
      <c r="H18" s="7">
        <v>8.2899999999999991</v>
      </c>
      <c r="I18" s="7">
        <v>13.07</v>
      </c>
      <c r="J18" s="7">
        <v>37.659999999999997</v>
      </c>
    </row>
    <row r="19" spans="1:12" ht="28.05" customHeight="1" x14ac:dyDescent="0.35">
      <c r="A19" s="88"/>
      <c r="B19" s="59" t="s">
        <v>52</v>
      </c>
      <c r="C19" s="71" t="s">
        <v>67</v>
      </c>
      <c r="D19" s="8" t="s">
        <v>68</v>
      </c>
      <c r="E19" s="7">
        <v>80</v>
      </c>
      <c r="F19" s="50">
        <v>22</v>
      </c>
      <c r="G19" s="50">
        <v>328.8</v>
      </c>
      <c r="H19" s="7">
        <v>10.130000000000001</v>
      </c>
      <c r="I19" s="7">
        <v>13.64</v>
      </c>
      <c r="J19" s="7">
        <v>40.799999999999997</v>
      </c>
    </row>
    <row r="20" spans="1:12" ht="28.05" customHeight="1" x14ac:dyDescent="0.35">
      <c r="A20" s="88"/>
      <c r="B20" s="59" t="s">
        <v>16</v>
      </c>
      <c r="C20" s="71" t="s">
        <v>50</v>
      </c>
      <c r="D20" s="8" t="s">
        <v>48</v>
      </c>
      <c r="E20" s="7" t="s">
        <v>51</v>
      </c>
      <c r="F20" s="7">
        <v>6.52</v>
      </c>
      <c r="G20" s="50">
        <v>62</v>
      </c>
      <c r="H20" s="7">
        <v>0.13</v>
      </c>
      <c r="I20" s="7">
        <v>0.02</v>
      </c>
      <c r="J20" s="7">
        <v>15.2</v>
      </c>
    </row>
    <row r="21" spans="1:12" ht="28.05" customHeight="1" x14ac:dyDescent="0.35">
      <c r="A21" s="88"/>
      <c r="B21" s="59" t="s">
        <v>12</v>
      </c>
      <c r="C21" s="71" t="s">
        <v>66</v>
      </c>
      <c r="D21" s="8" t="s">
        <v>38</v>
      </c>
      <c r="E21" s="7">
        <v>45</v>
      </c>
      <c r="F21" s="50">
        <v>2.5099999999999998</v>
      </c>
      <c r="G21" s="50">
        <v>108.63</v>
      </c>
      <c r="H21" s="7">
        <v>3.13</v>
      </c>
      <c r="I21" s="7">
        <v>2.1</v>
      </c>
      <c r="J21" s="7">
        <v>21.57</v>
      </c>
    </row>
    <row r="22" spans="1:12" ht="28.05" customHeight="1" x14ac:dyDescent="0.3">
      <c r="A22" s="89"/>
      <c r="B22" s="106" t="s">
        <v>18</v>
      </c>
      <c r="C22" s="107"/>
      <c r="D22" s="107"/>
      <c r="E22" s="108"/>
      <c r="F22" s="60">
        <f>SUM(F18:F21)</f>
        <v>51.29999999999999</v>
      </c>
      <c r="G22" s="61">
        <f>SUM(G18:G21)</f>
        <v>802.43</v>
      </c>
      <c r="H22" s="61">
        <f>SUM(H18:H21)</f>
        <v>21.68</v>
      </c>
      <c r="I22" s="61">
        <f>SUM(I18:I21)</f>
        <v>28.830000000000002</v>
      </c>
      <c r="J22" s="61">
        <f>SUM(J18:J21)</f>
        <v>115.22999999999999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90" t="s">
        <v>34</v>
      </c>
      <c r="B24" s="15" t="s">
        <v>57</v>
      </c>
      <c r="C24" s="71" t="s">
        <v>69</v>
      </c>
      <c r="D24" s="110" t="s">
        <v>59</v>
      </c>
      <c r="E24" s="56" t="s">
        <v>70</v>
      </c>
      <c r="F24" s="50">
        <v>20.9</v>
      </c>
      <c r="G24" s="50">
        <v>161.81</v>
      </c>
      <c r="H24" s="50">
        <v>8.51</v>
      </c>
      <c r="I24" s="50">
        <v>5.0599999999999996</v>
      </c>
      <c r="J24" s="50">
        <v>17.5</v>
      </c>
      <c r="K24" s="52"/>
      <c r="L24" s="49"/>
    </row>
    <row r="25" spans="1:12" ht="23.1" customHeight="1" x14ac:dyDescent="0.3">
      <c r="A25" s="90"/>
      <c r="B25" s="15" t="s">
        <v>11</v>
      </c>
      <c r="C25" s="71" t="s">
        <v>60</v>
      </c>
      <c r="D25" s="8" t="s">
        <v>36</v>
      </c>
      <c r="E25" s="56">
        <v>180</v>
      </c>
      <c r="F25" s="50">
        <v>24.46</v>
      </c>
      <c r="G25" s="50">
        <v>164.7</v>
      </c>
      <c r="H25" s="50">
        <v>3.68</v>
      </c>
      <c r="I25" s="50">
        <v>5.76</v>
      </c>
      <c r="J25" s="50">
        <v>24.53</v>
      </c>
      <c r="K25" s="52"/>
      <c r="L25" s="49"/>
    </row>
    <row r="26" spans="1:12" ht="23.1" customHeight="1" x14ac:dyDescent="0.3">
      <c r="A26" s="90"/>
      <c r="B26" s="15" t="s">
        <v>10</v>
      </c>
      <c r="C26" s="71" t="s">
        <v>61</v>
      </c>
      <c r="D26" s="8" t="s">
        <v>62</v>
      </c>
      <c r="E26" s="56" t="s">
        <v>71</v>
      </c>
      <c r="F26" s="50">
        <v>32.86</v>
      </c>
      <c r="G26" s="50">
        <v>169.33</v>
      </c>
      <c r="H26" s="50">
        <v>8.91</v>
      </c>
      <c r="I26" s="50">
        <v>10.91</v>
      </c>
      <c r="J26" s="50">
        <v>10.220000000000001</v>
      </c>
      <c r="K26" s="52"/>
      <c r="L26" s="49"/>
    </row>
    <row r="27" spans="1:12" ht="22.05" customHeight="1" x14ac:dyDescent="0.3">
      <c r="A27" s="90"/>
      <c r="B27" s="15" t="s">
        <v>16</v>
      </c>
      <c r="C27" s="71" t="s">
        <v>64</v>
      </c>
      <c r="D27" s="8" t="s">
        <v>65</v>
      </c>
      <c r="E27" s="56">
        <v>200</v>
      </c>
      <c r="F27" s="50">
        <v>3.57</v>
      </c>
      <c r="G27" s="50">
        <v>55.81</v>
      </c>
      <c r="H27" s="50">
        <v>7.0000000000000007E-2</v>
      </c>
      <c r="I27" s="50">
        <v>0.02</v>
      </c>
      <c r="J27" s="50">
        <v>13.95</v>
      </c>
      <c r="K27" s="52"/>
      <c r="L27" s="49"/>
    </row>
    <row r="28" spans="1:12" ht="22.05" customHeight="1" x14ac:dyDescent="0.3">
      <c r="A28" s="90"/>
      <c r="B28" s="15" t="s">
        <v>52</v>
      </c>
      <c r="C28" s="71" t="s">
        <v>72</v>
      </c>
      <c r="D28" s="8" t="s">
        <v>73</v>
      </c>
      <c r="E28" s="56">
        <v>60</v>
      </c>
      <c r="F28" s="50">
        <v>9.31</v>
      </c>
      <c r="G28" s="50">
        <v>168.8</v>
      </c>
      <c r="H28" s="50">
        <v>3.96</v>
      </c>
      <c r="I28" s="50">
        <v>3.36</v>
      </c>
      <c r="J28" s="50">
        <v>30.54</v>
      </c>
      <c r="K28" s="52"/>
      <c r="L28" s="49"/>
    </row>
    <row r="29" spans="1:12" ht="22.05" customHeight="1" x14ac:dyDescent="0.3">
      <c r="A29" s="90"/>
      <c r="B29" s="15" t="s">
        <v>13</v>
      </c>
      <c r="C29" s="71" t="s">
        <v>66</v>
      </c>
      <c r="D29" s="8" t="s">
        <v>38</v>
      </c>
      <c r="E29" s="56">
        <v>65</v>
      </c>
      <c r="F29" s="50">
        <v>3.6</v>
      </c>
      <c r="G29" s="50">
        <v>156.91</v>
      </c>
      <c r="H29" s="50">
        <v>4.5199999999999996</v>
      </c>
      <c r="I29" s="50">
        <v>3.53</v>
      </c>
      <c r="J29" s="50">
        <v>32.159999999999997</v>
      </c>
      <c r="K29" s="52"/>
      <c r="L29" s="49"/>
    </row>
    <row r="30" spans="1:12" ht="23.1" customHeight="1" x14ac:dyDescent="0.3">
      <c r="A30" s="90"/>
      <c r="B30" s="76" t="s">
        <v>18</v>
      </c>
      <c r="C30" s="77"/>
      <c r="D30" s="77"/>
      <c r="E30" s="78"/>
      <c r="F30" s="62">
        <f>SUM(F24:F29)</f>
        <v>94.699999999999989</v>
      </c>
      <c r="G30" s="62">
        <f>SUM(G24:G29)</f>
        <v>877.36</v>
      </c>
      <c r="H30" s="62">
        <f>SUM(H24:H29)</f>
        <v>29.650000000000002</v>
      </c>
      <c r="I30" s="62">
        <f>SUM(I24:I29)</f>
        <v>28.64</v>
      </c>
      <c r="J30" s="62">
        <f>SUM(J24:J29)</f>
        <v>128.9</v>
      </c>
      <c r="K30" s="48"/>
    </row>
    <row r="31" spans="1:12" ht="23.1" customHeight="1" x14ac:dyDescent="0.3">
      <c r="A31" s="90"/>
      <c r="B31" s="73" t="s">
        <v>32</v>
      </c>
      <c r="C31" s="74"/>
      <c r="D31" s="74"/>
      <c r="E31" s="75"/>
      <c r="F31" s="36">
        <f>SUM(F30,F22)</f>
        <v>145.99999999999997</v>
      </c>
      <c r="G31" s="37">
        <f>SUM(G30,G22)</f>
        <v>1679.79</v>
      </c>
      <c r="H31" s="37">
        <f>SUM(H22,H30)</f>
        <v>51.33</v>
      </c>
      <c r="I31" s="37">
        <f>SUM(I22,I30)</f>
        <v>57.47</v>
      </c>
      <c r="J31" s="36">
        <f>SUM(J22,J30)</f>
        <v>244.13</v>
      </c>
      <c r="K31" s="48"/>
    </row>
    <row r="32" spans="1:12" ht="23.1" customHeight="1" x14ac:dyDescent="0.3">
      <c r="A32" s="65"/>
      <c r="B32" s="66"/>
      <c r="C32" s="66"/>
      <c r="D32" s="66"/>
      <c r="E32" s="66"/>
      <c r="F32" s="40"/>
      <c r="G32" s="41"/>
      <c r="H32" s="41"/>
      <c r="I32" s="41"/>
      <c r="J32" s="40"/>
      <c r="K32" s="52"/>
    </row>
    <row r="33" spans="1:10" ht="23.1" customHeight="1" x14ac:dyDescent="0.35">
      <c r="A33" s="91" t="s">
        <v>28</v>
      </c>
      <c r="B33" s="12" t="s">
        <v>10</v>
      </c>
      <c r="C33" s="71" t="s">
        <v>74</v>
      </c>
      <c r="D33" s="8" t="s">
        <v>75</v>
      </c>
      <c r="E33" s="7" t="s">
        <v>76</v>
      </c>
      <c r="F33" s="50">
        <v>34.51</v>
      </c>
      <c r="G33" s="50">
        <v>160.82</v>
      </c>
      <c r="H33" s="50">
        <v>9.39</v>
      </c>
      <c r="I33" s="50">
        <v>10.72</v>
      </c>
      <c r="J33" s="50">
        <v>7.62</v>
      </c>
    </row>
    <row r="34" spans="1:10" ht="23.1" customHeight="1" x14ac:dyDescent="0.35">
      <c r="A34" s="92"/>
      <c r="B34" s="12" t="s">
        <v>11</v>
      </c>
      <c r="C34" s="7" t="s">
        <v>35</v>
      </c>
      <c r="D34" s="8" t="s">
        <v>36</v>
      </c>
      <c r="E34" s="7">
        <v>150</v>
      </c>
      <c r="F34" s="50">
        <v>20.399999999999999</v>
      </c>
      <c r="G34" s="50">
        <v>183</v>
      </c>
      <c r="H34" s="50">
        <v>4.09</v>
      </c>
      <c r="I34" s="50">
        <v>6.4</v>
      </c>
      <c r="J34" s="50">
        <v>27.25</v>
      </c>
    </row>
    <row r="35" spans="1:10" ht="23.1" customHeight="1" x14ac:dyDescent="0.35">
      <c r="A35" s="92"/>
      <c r="B35" s="12" t="s">
        <v>16</v>
      </c>
      <c r="C35" s="72" t="s">
        <v>77</v>
      </c>
      <c r="D35" s="69" t="s">
        <v>78</v>
      </c>
      <c r="E35" s="7">
        <v>200</v>
      </c>
      <c r="F35" s="50">
        <v>17.3</v>
      </c>
      <c r="G35" s="50">
        <v>114.8</v>
      </c>
      <c r="H35" s="50">
        <v>0.78</v>
      </c>
      <c r="I35" s="50">
        <v>0.04</v>
      </c>
      <c r="J35" s="50">
        <v>27.63</v>
      </c>
    </row>
    <row r="36" spans="1:10" ht="23.1" customHeight="1" x14ac:dyDescent="0.35">
      <c r="A36" s="92"/>
      <c r="B36" s="12" t="s">
        <v>12</v>
      </c>
      <c r="C36" s="70" t="s">
        <v>26</v>
      </c>
      <c r="D36" s="69" t="s">
        <v>38</v>
      </c>
      <c r="E36" s="7">
        <v>40</v>
      </c>
      <c r="F36" s="50">
        <v>2.2200000000000002</v>
      </c>
      <c r="G36" s="50">
        <v>96.56</v>
      </c>
      <c r="H36" s="50">
        <v>1.87</v>
      </c>
      <c r="I36" s="50">
        <v>2.79</v>
      </c>
      <c r="J36" s="50">
        <v>16.78</v>
      </c>
    </row>
    <row r="37" spans="1:10" ht="23.1" customHeight="1" x14ac:dyDescent="0.35">
      <c r="A37" s="92"/>
      <c r="B37" s="12" t="s">
        <v>52</v>
      </c>
      <c r="C37" s="71" t="s">
        <v>79</v>
      </c>
      <c r="D37" s="8" t="s">
        <v>80</v>
      </c>
      <c r="E37" s="7">
        <v>75</v>
      </c>
      <c r="F37" s="50">
        <v>25.57</v>
      </c>
      <c r="G37" s="50">
        <v>282.98</v>
      </c>
      <c r="H37" s="50">
        <v>4.3499999999999996</v>
      </c>
      <c r="I37" s="50">
        <v>11.08</v>
      </c>
      <c r="J37" s="50">
        <v>41.6</v>
      </c>
    </row>
    <row r="38" spans="1:10" ht="17.399999999999999" x14ac:dyDescent="0.3">
      <c r="A38" s="92"/>
      <c r="B38" s="80" t="s">
        <v>18</v>
      </c>
      <c r="C38" s="81"/>
      <c r="D38" s="81"/>
      <c r="E38" s="82"/>
      <c r="F38" s="13">
        <f>SUM(F33:F37)</f>
        <v>100</v>
      </c>
      <c r="G38" s="13">
        <f>SUM(G33:G37)</f>
        <v>838.16000000000008</v>
      </c>
      <c r="H38" s="13">
        <f>SUM(H33:H37)</f>
        <v>20.479999999999997</v>
      </c>
      <c r="I38" s="13">
        <f>SUM(I33:I37)</f>
        <v>31.03</v>
      </c>
      <c r="J38" s="13">
        <f>SUM(J33:J37)</f>
        <v>120.88</v>
      </c>
    </row>
    <row r="39" spans="1:10" ht="18" x14ac:dyDescent="0.35">
      <c r="A39" s="93"/>
      <c r="B39" s="1"/>
      <c r="C39" s="1"/>
      <c r="D39" s="1"/>
      <c r="E39" s="2"/>
      <c r="F39" s="3"/>
      <c r="G39" s="2"/>
      <c r="H39" s="2"/>
      <c r="I39" s="2"/>
      <c r="J39" s="4"/>
    </row>
    <row r="40" spans="1:10" ht="23.1" customHeight="1" x14ac:dyDescent="0.3">
      <c r="A40" s="94" t="s">
        <v>40</v>
      </c>
      <c r="B40" s="45" t="s">
        <v>10</v>
      </c>
      <c r="C40" s="72" t="s">
        <v>41</v>
      </c>
      <c r="D40" s="8" t="s">
        <v>42</v>
      </c>
      <c r="E40" s="7">
        <v>90</v>
      </c>
      <c r="F40" s="50">
        <v>30.32</v>
      </c>
      <c r="G40" s="50">
        <v>171</v>
      </c>
      <c r="H40" s="50">
        <v>11.63</v>
      </c>
      <c r="I40" s="50">
        <v>7.38</v>
      </c>
      <c r="J40" s="50">
        <v>14.26</v>
      </c>
    </row>
    <row r="41" spans="1:10" ht="23.1" customHeight="1" x14ac:dyDescent="0.3">
      <c r="A41" s="94"/>
      <c r="B41" s="45" t="s">
        <v>11</v>
      </c>
      <c r="C41" s="70" t="s">
        <v>35</v>
      </c>
      <c r="D41" s="8" t="s">
        <v>36</v>
      </c>
      <c r="E41" s="7">
        <v>150</v>
      </c>
      <c r="F41" s="50">
        <v>20.399999999999999</v>
      </c>
      <c r="G41" s="50">
        <v>183</v>
      </c>
      <c r="H41" s="50">
        <v>4.09</v>
      </c>
      <c r="I41" s="50">
        <v>6.4</v>
      </c>
      <c r="J41" s="50">
        <v>27.25</v>
      </c>
    </row>
    <row r="42" spans="1:10" ht="23.1" customHeight="1" x14ac:dyDescent="0.3">
      <c r="A42" s="94"/>
      <c r="B42" s="46" t="s">
        <v>16</v>
      </c>
      <c r="C42" s="72" t="s">
        <v>43</v>
      </c>
      <c r="D42" s="8" t="s">
        <v>39</v>
      </c>
      <c r="E42" s="7">
        <v>200</v>
      </c>
      <c r="F42" s="50">
        <v>16.29</v>
      </c>
      <c r="G42" s="50">
        <v>91</v>
      </c>
      <c r="H42" s="50">
        <v>0.1</v>
      </c>
      <c r="I42" s="50">
        <v>0.1</v>
      </c>
      <c r="J42" s="50">
        <v>23.3</v>
      </c>
    </row>
    <row r="43" spans="1:10" ht="23.1" customHeight="1" x14ac:dyDescent="0.3">
      <c r="A43" s="94"/>
      <c r="B43" s="46" t="s">
        <v>44</v>
      </c>
      <c r="C43" s="72" t="s">
        <v>45</v>
      </c>
      <c r="D43" s="9" t="s">
        <v>46</v>
      </c>
      <c r="E43" s="7">
        <v>20</v>
      </c>
      <c r="F43" s="50">
        <v>5.09</v>
      </c>
      <c r="G43" s="50">
        <v>2.4</v>
      </c>
      <c r="H43" s="50">
        <v>0.14000000000000001</v>
      </c>
      <c r="I43" s="50">
        <v>0.02</v>
      </c>
      <c r="J43" s="50">
        <v>0.38</v>
      </c>
    </row>
    <row r="44" spans="1:10" ht="23.1" customHeight="1" x14ac:dyDescent="0.3">
      <c r="A44" s="94"/>
      <c r="B44" s="45" t="s">
        <v>12</v>
      </c>
      <c r="C44" s="51" t="s">
        <v>26</v>
      </c>
      <c r="D44" s="9" t="s">
        <v>38</v>
      </c>
      <c r="E44" s="7">
        <v>60</v>
      </c>
      <c r="F44" s="50">
        <v>2.9</v>
      </c>
      <c r="G44" s="50">
        <v>144.84</v>
      </c>
      <c r="H44" s="50">
        <v>2.8</v>
      </c>
      <c r="I44" s="50">
        <v>4.18</v>
      </c>
      <c r="J44" s="50">
        <v>25.17</v>
      </c>
    </row>
    <row r="45" spans="1:10" ht="23.1" customHeight="1" x14ac:dyDescent="0.3">
      <c r="A45" s="94"/>
      <c r="B45" s="80" t="s">
        <v>18</v>
      </c>
      <c r="C45" s="81"/>
      <c r="D45" s="81"/>
      <c r="E45" s="82"/>
      <c r="F45" s="10">
        <f>SUM(F40:F44)</f>
        <v>75</v>
      </c>
      <c r="G45" s="11">
        <f>SUM(G40:G44)</f>
        <v>592.24</v>
      </c>
      <c r="H45" s="11">
        <f>SUM(H40:H44)</f>
        <v>18.760000000000002</v>
      </c>
      <c r="I45" s="11">
        <f>SUM(I40:I44)</f>
        <v>18.079999999999998</v>
      </c>
      <c r="J45" s="11">
        <f>SUM(J40:J44)</f>
        <v>90.36</v>
      </c>
    </row>
    <row r="46" spans="1:10" ht="23.1" customHeight="1" x14ac:dyDescent="0.3">
      <c r="A46" s="129"/>
      <c r="B46" s="130"/>
      <c r="C46" s="130"/>
      <c r="D46" s="130"/>
      <c r="E46" s="130"/>
      <c r="F46" s="130"/>
      <c r="G46" s="130"/>
      <c r="H46" s="130"/>
      <c r="I46" s="130"/>
      <c r="J46" s="131"/>
    </row>
    <row r="47" spans="1:10" ht="23.1" customHeight="1" x14ac:dyDescent="0.3">
      <c r="A47" s="111" t="s">
        <v>82</v>
      </c>
      <c r="B47" s="45"/>
      <c r="C47" s="112" t="s">
        <v>83</v>
      </c>
      <c r="D47" s="110" t="s">
        <v>84</v>
      </c>
      <c r="E47" s="7" t="s">
        <v>85</v>
      </c>
      <c r="F47" s="7">
        <v>45.21</v>
      </c>
      <c r="G47" s="50">
        <v>177.67</v>
      </c>
      <c r="H47" s="7">
        <v>9.4499999999999993</v>
      </c>
      <c r="I47" s="7">
        <v>7.01</v>
      </c>
      <c r="J47" s="7">
        <v>19.21</v>
      </c>
    </row>
    <row r="48" spans="1:10" ht="20.399999999999999" x14ac:dyDescent="0.3">
      <c r="A48" s="113"/>
      <c r="B48" s="45" t="s">
        <v>11</v>
      </c>
      <c r="C48" s="112" t="s">
        <v>49</v>
      </c>
      <c r="D48" s="110" t="s">
        <v>86</v>
      </c>
      <c r="E48" s="7" t="s">
        <v>87</v>
      </c>
      <c r="F48" s="7">
        <v>20.27</v>
      </c>
      <c r="G48" s="50">
        <v>270</v>
      </c>
      <c r="H48" s="7">
        <v>8.24</v>
      </c>
      <c r="I48" s="7">
        <v>9.42</v>
      </c>
      <c r="J48" s="7">
        <v>37.61</v>
      </c>
    </row>
    <row r="49" spans="1:10" ht="17.399999999999999" x14ac:dyDescent="0.3">
      <c r="A49" s="113"/>
      <c r="B49" s="46" t="s">
        <v>16</v>
      </c>
      <c r="C49" s="112" t="s">
        <v>50</v>
      </c>
      <c r="D49" s="8" t="s">
        <v>88</v>
      </c>
      <c r="E49" s="114" t="s">
        <v>51</v>
      </c>
      <c r="F49" s="50">
        <v>6.52</v>
      </c>
      <c r="G49" s="50">
        <v>62</v>
      </c>
      <c r="H49" s="7">
        <v>0.13</v>
      </c>
      <c r="I49" s="7">
        <v>0.02</v>
      </c>
      <c r="J49" s="7">
        <v>15.2</v>
      </c>
    </row>
    <row r="50" spans="1:10" ht="18" x14ac:dyDescent="0.3">
      <c r="A50" s="113"/>
      <c r="B50" s="45" t="s">
        <v>12</v>
      </c>
      <c r="C50" s="115" t="s">
        <v>89</v>
      </c>
      <c r="D50" s="9" t="s">
        <v>30</v>
      </c>
      <c r="E50" s="7">
        <v>20</v>
      </c>
      <c r="F50" s="50">
        <v>3</v>
      </c>
      <c r="G50" s="50">
        <v>46</v>
      </c>
      <c r="H50" s="7">
        <v>1.5</v>
      </c>
      <c r="I50" s="7">
        <v>0.52</v>
      </c>
      <c r="J50" s="7">
        <v>10.119999999999999</v>
      </c>
    </row>
    <row r="51" spans="1:10" ht="17.399999999999999" x14ac:dyDescent="0.3">
      <c r="A51" s="116"/>
      <c r="B51" s="117" t="s">
        <v>18</v>
      </c>
      <c r="C51" s="117"/>
      <c r="D51" s="117"/>
      <c r="E51" s="118">
        <v>537</v>
      </c>
      <c r="F51" s="10">
        <f>SUM(F47:F50)</f>
        <v>75</v>
      </c>
      <c r="G51" s="11">
        <f>SUM(G47:G50)</f>
        <v>555.66999999999996</v>
      </c>
      <c r="H51" s="11">
        <f>SUM(H47:H50)</f>
        <v>19.319999999999997</v>
      </c>
      <c r="I51" s="11">
        <f>SUM(I47:I50)</f>
        <v>16.97</v>
      </c>
      <c r="J51" s="10">
        <f>SUM(J47:J50)</f>
        <v>82.14</v>
      </c>
    </row>
    <row r="52" spans="1:10" ht="18" x14ac:dyDescent="0.35">
      <c r="A52" s="119"/>
      <c r="B52" s="1"/>
      <c r="C52" s="120"/>
      <c r="D52" s="120"/>
      <c r="E52" s="121"/>
      <c r="F52" s="122"/>
      <c r="G52" s="121"/>
      <c r="H52" s="121"/>
      <c r="I52" s="121"/>
      <c r="J52" s="121"/>
    </row>
    <row r="53" spans="1:10" ht="18" x14ac:dyDescent="0.35">
      <c r="A53" s="123" t="s">
        <v>90</v>
      </c>
      <c r="B53" s="12" t="s">
        <v>44</v>
      </c>
      <c r="C53" s="70" t="s">
        <v>91</v>
      </c>
      <c r="D53" s="124" t="s">
        <v>92</v>
      </c>
      <c r="E53" s="7">
        <v>60</v>
      </c>
      <c r="F53" s="7">
        <v>20.79</v>
      </c>
      <c r="G53" s="50">
        <v>125.4</v>
      </c>
      <c r="H53" s="50">
        <v>2.7</v>
      </c>
      <c r="I53" s="50">
        <v>9.3000000000000007</v>
      </c>
      <c r="J53" s="125">
        <v>7.44</v>
      </c>
    </row>
    <row r="54" spans="1:10" ht="31.2" x14ac:dyDescent="0.35">
      <c r="A54" s="123"/>
      <c r="B54" s="12" t="s">
        <v>57</v>
      </c>
      <c r="C54" s="114" t="s">
        <v>58</v>
      </c>
      <c r="D54" s="124" t="s">
        <v>93</v>
      </c>
      <c r="E54" s="7" t="s">
        <v>70</v>
      </c>
      <c r="F54" s="7">
        <v>20.9</v>
      </c>
      <c r="G54" s="50">
        <v>161.81</v>
      </c>
      <c r="H54" s="50">
        <v>8.51</v>
      </c>
      <c r="I54" s="50">
        <v>5.0599999999999996</v>
      </c>
      <c r="J54" s="125">
        <v>17.5</v>
      </c>
    </row>
    <row r="55" spans="1:10" ht="18" x14ac:dyDescent="0.35">
      <c r="A55" s="123"/>
      <c r="B55" s="12" t="s">
        <v>11</v>
      </c>
      <c r="C55" s="114" t="s">
        <v>60</v>
      </c>
      <c r="D55" s="109" t="s">
        <v>94</v>
      </c>
      <c r="E55" s="7">
        <v>150</v>
      </c>
      <c r="F55" s="7">
        <v>20.399999999999999</v>
      </c>
      <c r="G55" s="50">
        <v>137.25</v>
      </c>
      <c r="H55" s="50">
        <v>3.06</v>
      </c>
      <c r="I55" s="50">
        <v>4.8</v>
      </c>
      <c r="J55" s="125">
        <v>20.440000000000001</v>
      </c>
    </row>
    <row r="56" spans="1:10" ht="22.8" x14ac:dyDescent="0.35">
      <c r="A56" s="123"/>
      <c r="B56" s="12" t="s">
        <v>10</v>
      </c>
      <c r="C56" s="71" t="s">
        <v>95</v>
      </c>
      <c r="D56" s="110" t="s">
        <v>96</v>
      </c>
      <c r="E56" s="7">
        <v>90</v>
      </c>
      <c r="F56" s="7">
        <v>30.32</v>
      </c>
      <c r="G56" s="50">
        <v>171</v>
      </c>
      <c r="H56" s="50">
        <v>11.63</v>
      </c>
      <c r="I56" s="50">
        <v>7.38</v>
      </c>
      <c r="J56" s="50">
        <v>14.26</v>
      </c>
    </row>
    <row r="57" spans="1:10" ht="27.6" x14ac:dyDescent="0.35">
      <c r="A57" s="123"/>
      <c r="B57" s="12" t="s">
        <v>97</v>
      </c>
      <c r="C57" s="114" t="s">
        <v>98</v>
      </c>
      <c r="D57" s="8" t="s">
        <v>99</v>
      </c>
      <c r="E57" s="7">
        <v>20</v>
      </c>
      <c r="F57" s="50">
        <v>2</v>
      </c>
      <c r="G57" s="50">
        <v>52.2</v>
      </c>
      <c r="H57" s="50">
        <v>1.52</v>
      </c>
      <c r="I57" s="50">
        <v>0.18</v>
      </c>
      <c r="J57" s="50">
        <v>9.3800000000000008</v>
      </c>
    </row>
    <row r="58" spans="1:10" ht="27.6" x14ac:dyDescent="0.35">
      <c r="A58" s="123"/>
      <c r="B58" s="12" t="s">
        <v>97</v>
      </c>
      <c r="C58" s="114" t="s">
        <v>98</v>
      </c>
      <c r="D58" s="8" t="s">
        <v>100</v>
      </c>
      <c r="E58" s="7">
        <v>20</v>
      </c>
      <c r="F58" s="50">
        <v>1.8</v>
      </c>
      <c r="G58" s="50">
        <v>41.2</v>
      </c>
      <c r="H58" s="50">
        <v>1.32</v>
      </c>
      <c r="I58" s="50">
        <v>0.22</v>
      </c>
      <c r="J58" s="50">
        <v>9.48</v>
      </c>
    </row>
    <row r="59" spans="1:10" ht="22.8" x14ac:dyDescent="0.35">
      <c r="A59" s="123"/>
      <c r="B59" s="12" t="s">
        <v>16</v>
      </c>
      <c r="C59" s="71" t="s">
        <v>43</v>
      </c>
      <c r="D59" s="8" t="s">
        <v>39</v>
      </c>
      <c r="E59" s="7">
        <v>200</v>
      </c>
      <c r="F59" s="7">
        <v>16.29</v>
      </c>
      <c r="G59" s="50">
        <v>91</v>
      </c>
      <c r="H59" s="50">
        <v>0.1</v>
      </c>
      <c r="I59" s="50">
        <v>0.1</v>
      </c>
      <c r="J59" s="50">
        <v>23.3</v>
      </c>
    </row>
    <row r="60" spans="1:10" ht="17.399999999999999" x14ac:dyDescent="0.3">
      <c r="A60" s="123"/>
      <c r="B60" s="126" t="s">
        <v>18</v>
      </c>
      <c r="C60" s="126"/>
      <c r="D60" s="126"/>
      <c r="E60" s="127">
        <v>800</v>
      </c>
      <c r="F60" s="13">
        <f t="shared" ref="F60:J60" si="0">SUM(F53:F59)</f>
        <v>112.5</v>
      </c>
      <c r="G60" s="128">
        <f t="shared" si="0"/>
        <v>779.86000000000013</v>
      </c>
      <c r="H60" s="128">
        <f t="shared" si="0"/>
        <v>28.840000000000003</v>
      </c>
      <c r="I60" s="128">
        <f t="shared" si="0"/>
        <v>27.04</v>
      </c>
      <c r="J60" s="128">
        <f t="shared" si="0"/>
        <v>101.8</v>
      </c>
    </row>
    <row r="61" spans="1:10" ht="16.8" x14ac:dyDescent="0.3">
      <c r="A61" s="5"/>
      <c r="B61" s="14"/>
      <c r="C61" s="6"/>
      <c r="D61" s="6"/>
      <c r="E61" s="6"/>
      <c r="F61" s="6"/>
      <c r="G61" s="6"/>
      <c r="H61" s="6"/>
      <c r="I61" s="6"/>
      <c r="J61" s="6"/>
    </row>
    <row r="62" spans="1:10" ht="15.6" x14ac:dyDescent="0.3">
      <c r="A62" s="38"/>
      <c r="B62" s="19"/>
      <c r="C62" s="19"/>
      <c r="D62" s="39"/>
      <c r="E62" s="39"/>
      <c r="F62" s="40"/>
      <c r="G62" s="41"/>
      <c r="H62" s="41"/>
      <c r="I62" s="41"/>
      <c r="J62" s="40"/>
    </row>
    <row r="63" spans="1:10" ht="15.6" x14ac:dyDescent="0.3">
      <c r="A63" s="42"/>
      <c r="B63" s="43" t="s">
        <v>20</v>
      </c>
      <c r="C63" s="43"/>
      <c r="D63" s="43"/>
      <c r="E63" s="43"/>
      <c r="F63" s="43"/>
      <c r="G63" s="79" t="s">
        <v>21</v>
      </c>
      <c r="H63" s="79"/>
      <c r="I63" s="79"/>
      <c r="J63" s="7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43"/>
    </row>
    <row r="65" spans="1:10" ht="15.6" x14ac:dyDescent="0.3">
      <c r="A65" s="42"/>
      <c r="B65" s="43" t="s">
        <v>22</v>
      </c>
      <c r="C65" s="43"/>
      <c r="D65" s="43"/>
      <c r="E65" s="43"/>
      <c r="F65" s="43"/>
      <c r="G65" s="79" t="s">
        <v>23</v>
      </c>
      <c r="H65" s="79"/>
      <c r="I65" s="79"/>
      <c r="J65" s="19"/>
    </row>
    <row r="66" spans="1:10" ht="15.6" x14ac:dyDescent="0.3">
      <c r="A66" s="42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44"/>
      <c r="B67" s="43" t="s">
        <v>24</v>
      </c>
      <c r="C67" s="43"/>
      <c r="D67" s="43"/>
      <c r="E67" s="43"/>
      <c r="F67" s="43"/>
      <c r="G67" s="79" t="s">
        <v>25</v>
      </c>
      <c r="H67" s="79"/>
      <c r="I67" s="79"/>
      <c r="J67" s="79"/>
    </row>
    <row r="68" spans="1:10" ht="15.6" x14ac:dyDescent="0.3">
      <c r="A68" s="83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3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3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83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83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83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83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83"/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15.6" x14ac:dyDescent="0.3">
      <c r="A76" s="83"/>
      <c r="B76" s="19"/>
      <c r="C76" s="19"/>
      <c r="D76" s="19"/>
      <c r="E76" s="19"/>
      <c r="F76" s="19"/>
      <c r="G76" s="19"/>
      <c r="H76" s="19"/>
      <c r="I76" s="19"/>
      <c r="J76" s="19"/>
    </row>
  </sheetData>
  <mergeCells count="25">
    <mergeCell ref="B1:D1"/>
    <mergeCell ref="B15:E15"/>
    <mergeCell ref="E1:H1"/>
    <mergeCell ref="B7:E7"/>
    <mergeCell ref="B22:E22"/>
    <mergeCell ref="D16:E16"/>
    <mergeCell ref="A68:A76"/>
    <mergeCell ref="A4:A7"/>
    <mergeCell ref="A9:A15"/>
    <mergeCell ref="A18:A22"/>
    <mergeCell ref="A24:A31"/>
    <mergeCell ref="A33:A39"/>
    <mergeCell ref="A40:A45"/>
    <mergeCell ref="A47:A51"/>
    <mergeCell ref="A53:A60"/>
    <mergeCell ref="A46:J46"/>
    <mergeCell ref="B31:E31"/>
    <mergeCell ref="B30:E30"/>
    <mergeCell ref="G65:I65"/>
    <mergeCell ref="G63:J63"/>
    <mergeCell ref="G67:J67"/>
    <mergeCell ref="B38:E38"/>
    <mergeCell ref="B45:E45"/>
    <mergeCell ref="B51:D51"/>
    <mergeCell ref="B60:D60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2024-10-22T10:46:14Z</cp:lastPrinted>
  <dcterms:created xsi:type="dcterms:W3CDTF">2015-06-05T18:19:34Z</dcterms:created>
  <dcterms:modified xsi:type="dcterms:W3CDTF">2024-10-22T10:46:36Z</dcterms:modified>
</cp:coreProperties>
</file>