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4-25\ноябрь\19.11\"/>
    </mc:Choice>
  </mc:AlternateContent>
  <bookViews>
    <workbookView xWindow="0" yWindow="0" windowWidth="19176" windowHeight="7032"/>
  </bookViews>
  <sheets>
    <sheet name="5-11" sheetId="1" r:id="rId1"/>
  </sheets>
  <definedNames>
    <definedName name="_xlnm.Print_Area" localSheetId="0">'5-11'!$A$1:$J$68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1" l="1"/>
  <c r="G50" i="1"/>
  <c r="H50" i="1"/>
  <c r="I50" i="1"/>
  <c r="J50" i="1"/>
  <c r="F59" i="1"/>
  <c r="G59" i="1"/>
  <c r="H59" i="1"/>
  <c r="I59" i="1"/>
  <c r="J59" i="1"/>
  <c r="G44" i="1" l="1"/>
  <c r="H44" i="1"/>
  <c r="I44" i="1"/>
  <c r="G8" i="1"/>
  <c r="H8" i="1"/>
  <c r="I8" i="1"/>
  <c r="J8" i="1"/>
  <c r="J44" i="1" l="1"/>
  <c r="F44" i="1"/>
  <c r="J38" i="1"/>
  <c r="I38" i="1"/>
  <c r="H38" i="1"/>
  <c r="G38" i="1"/>
  <c r="F38" i="1"/>
  <c r="H15" i="1" l="1"/>
  <c r="G15" i="1"/>
  <c r="F15" i="1"/>
  <c r="J30" i="1" l="1"/>
  <c r="I30" i="1"/>
  <c r="H30" i="1"/>
  <c r="G30" i="1"/>
  <c r="F30" i="1"/>
  <c r="J22" i="1" l="1"/>
  <c r="I22" i="1"/>
  <c r="H22" i="1"/>
  <c r="G22" i="1"/>
  <c r="F22" i="1"/>
  <c r="J31" i="1" l="1"/>
  <c r="I31" i="1"/>
  <c r="H31" i="1"/>
  <c r="G31" i="1"/>
  <c r="F31" i="1"/>
  <c r="F8" i="1" l="1"/>
  <c r="H16" i="1" l="1"/>
  <c r="J16" i="1"/>
  <c r="G16" i="1"/>
  <c r="I16" i="1"/>
  <c r="F16" i="1"/>
</calcChain>
</file>

<file path=xl/sharedStrings.xml><?xml version="1.0" encoding="utf-8"?>
<sst xmlns="http://schemas.openxmlformats.org/spreadsheetml/2006/main" count="169" uniqueCount="96">
  <si>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</si>
  <si>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</si>
  <si>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</si>
  <si>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</si>
  <si>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</si>
  <si>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</si>
  <si>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</si>
  <si>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</si>
  <si>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</si>
  <si>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</si>
  <si>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</si>
  <si>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</si>
  <si>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</si>
  <si>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</si>
  <si>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</si>
  <si>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</si>
  <si>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</si>
  <si>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</si>
  <si>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</si>
  <si>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</si>
  <si>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</si>
  <si>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</si>
  <si>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</si>
  <si>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</si>
  <si>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</si>
  <si>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</si>
  <si>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</si>
  <si>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</si>
  <si>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</si>
  <si>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ЗАВТРАК            (5-11 классы ОХРАНА ЗРЕНИЯ)</t>
  </si>
  <si>
    <t>ИТОГО 5-11 классы охрана зрения</t>
  </si>
  <si>
    <t>ОБЕД               (5-11 классы ОХРАНА ЗРЕНИЯ)</t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</si>
  <si>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семей,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</si>
  <si>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t xml:space="preserve">хлеб </t>
  </si>
  <si>
    <t>ттк1/15/22</t>
  </si>
  <si>
    <t>Хлебная булочка</t>
  </si>
  <si>
    <t>Батон подмосковный</t>
  </si>
  <si>
    <t>ОБЕД               (1-4 классы ОХРАНА ЗРЕНИЯ)</t>
  </si>
  <si>
    <t>ттк174/15/22</t>
  </si>
  <si>
    <t>Каша рисовая молочная</t>
  </si>
  <si>
    <t>378/15</t>
  </si>
  <si>
    <t>Чай с молоком</t>
  </si>
  <si>
    <t>96/15</t>
  </si>
  <si>
    <t>Рассольник Ленинградский</t>
  </si>
  <si>
    <t>1 блюдо</t>
  </si>
  <si>
    <t>60/30</t>
  </si>
  <si>
    <t>174/15/22</t>
  </si>
  <si>
    <t>200/10</t>
  </si>
  <si>
    <t>268/15/22</t>
  </si>
  <si>
    <t>Шницель</t>
  </si>
  <si>
    <t>200/5</t>
  </si>
  <si>
    <t>ттк268с/15/22</t>
  </si>
  <si>
    <t>Чай с молоком и сахаром</t>
  </si>
  <si>
    <t>200/15</t>
  </si>
  <si>
    <t>тк405/15</t>
  </si>
  <si>
    <t>тк96/15</t>
  </si>
  <si>
    <t>Рассольник Ленинградский с окор.</t>
  </si>
  <si>
    <t>ттк203/158/22</t>
  </si>
  <si>
    <t>Макароны отварные</t>
  </si>
  <si>
    <t>ттк278с/15/22</t>
  </si>
  <si>
    <t>Тефтели мясные в соусе</t>
  </si>
  <si>
    <t>ттк348/15/22</t>
  </si>
  <si>
    <t>Компот из изюма</t>
  </si>
  <si>
    <t>ттк173/15/22</t>
  </si>
  <si>
    <t>Каша пшенная молочная</t>
  </si>
  <si>
    <t>ттк416/15/22</t>
  </si>
  <si>
    <t>Рулетик с маком</t>
  </si>
  <si>
    <t>закуска</t>
  </si>
  <si>
    <t>тк45/15</t>
  </si>
  <si>
    <t>Салат из белокачанной капусты</t>
  </si>
  <si>
    <t>250/12,5</t>
  </si>
  <si>
    <t>60/50</t>
  </si>
  <si>
    <t>Завтрак           (1-4 общеобразовательные классы)</t>
  </si>
  <si>
    <t>тк378/15</t>
  </si>
  <si>
    <t>Чай с молокоми сахаром</t>
  </si>
  <si>
    <t>150/50/15</t>
  </si>
  <si>
    <t>ттк1/15/23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</si>
  <si>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</si>
  <si>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ттк47/15/22</t>
  </si>
  <si>
    <t>Салат из квашенной капусты</t>
  </si>
  <si>
    <t>Рассольник Ленинградский с окорочком</t>
  </si>
  <si>
    <t>ттк203/15/22</t>
  </si>
  <si>
    <t>Хлеб пшеничный</t>
  </si>
  <si>
    <t>Хлеб дарницкий</t>
  </si>
  <si>
    <t>ттк635/04/24</t>
  </si>
  <si>
    <t>Компот из малины</t>
  </si>
  <si>
    <t>18.11.2024</t>
  </si>
  <si>
    <t>Макароны отварные с сыром</t>
  </si>
  <si>
    <t>204/15/22</t>
  </si>
  <si>
    <t>150/15</t>
  </si>
  <si>
    <t>278/*15/22</t>
  </si>
  <si>
    <t>Тефтели мясные</t>
  </si>
  <si>
    <t>Чай с лимоном</t>
  </si>
  <si>
    <t>377/15</t>
  </si>
  <si>
    <t>795/04/22</t>
  </si>
  <si>
    <t>Кекс банановый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</si>
</sst>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justify" vertical="center" wrapText="1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49" fontId="5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5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/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" xfId="0" applyFont="1" applyBorder="1" applyAlignment="1">
      <alignment vertical="center" wrapText="1"/>
    </xf>
    <xf numFmtId="0" fontId="8" fillId="0" borderId="7" xfId="0" applyFont="1" applyFill="1" applyBorder="1" applyAlignment="1" applyProtection="1">
      <alignment horizontal="right"/>
      <protection locked="0"/>
    </xf>
    <xf numFmtId="49" fontId="8" fillId="0" borderId="7" xfId="0" applyNumberFormat="1" applyFont="1" applyFill="1" applyBorder="1" applyAlignment="1" applyProtection="1">
      <alignment horizontal="right"/>
      <protection locked="0"/>
    </xf>
    <xf numFmtId="2" fontId="8" fillId="0" borderId="7" xfId="0" applyNumberFormat="1" applyFont="1" applyFill="1" applyBorder="1" applyAlignment="1" applyProtection="1">
      <alignment horizontal="right"/>
      <protection locked="0"/>
    </xf>
    <xf numFmtId="49" fontId="8" fillId="0" borderId="3" xfId="0" applyNumberFormat="1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right"/>
    </xf>
    <xf numFmtId="0" fontId="8" fillId="0" borderId="12" xfId="0" applyFont="1" applyFill="1" applyBorder="1" applyAlignment="1">
      <alignment horizontal="right"/>
    </xf>
    <xf numFmtId="2" fontId="7" fillId="0" borderId="10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2" fontId="8" fillId="0" borderId="7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3" xfId="0" applyFont="1" applyBorder="1" applyAlignment="1">
      <alignment vertical="center" wrapText="1"/>
    </xf>
    <xf numFmtId="0" fontId="7" fillId="0" borderId="0" xfId="0" applyFont="1" applyFill="1" applyBorder="1" applyAlignment="1">
      <alignment horizontal="right"/>
    </xf>
    <xf numFmtId="2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Alignment="1">
      <alignment horizontal="left" vertical="top"/>
    </xf>
    <xf numFmtId="0" fontId="8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 applyProtection="1">
      <alignment horizontal="right"/>
      <protection locked="0"/>
    </xf>
    <xf numFmtId="0" fontId="7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5" fillId="0" borderId="9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>
      <alignment horizontal="center" vertical="center" wrapText="1"/>
    </xf>
    <xf numFmtId="2" fontId="7" fillId="0" borderId="9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7" fillId="0" borderId="9" xfId="0" applyNumberFormat="1" applyFont="1" applyFill="1" applyBorder="1" applyAlignment="1" applyProtection="1">
      <alignment horizontal="right"/>
      <protection locked="0"/>
    </xf>
    <xf numFmtId="49" fontId="7" fillId="0" borderId="9" xfId="0" applyNumberFormat="1" applyFont="1" applyFill="1" applyBorder="1" applyAlignment="1" applyProtection="1">
      <alignment horizontal="right"/>
      <protection locked="0"/>
    </xf>
    <xf numFmtId="2" fontId="7" fillId="0" borderId="1" xfId="0" applyNumberFormat="1" applyFont="1" applyFill="1" applyBorder="1"/>
    <xf numFmtId="0" fontId="7" fillId="0" borderId="7" xfId="0" applyFont="1" applyFill="1" applyBorder="1" applyAlignment="1">
      <alignment horizontal="center"/>
    </xf>
    <xf numFmtId="0" fontId="8" fillId="0" borderId="7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2" fontId="7" fillId="0" borderId="7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protection locked="0"/>
    </xf>
    <xf numFmtId="0" fontId="4" fillId="0" borderId="2" xfId="0" applyFont="1" applyBorder="1" applyAlignment="1">
      <alignment vertical="center" wrapText="1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Fill="1" applyBorder="1" applyAlignment="1">
      <alignment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/>
    <xf numFmtId="0" fontId="7" fillId="0" borderId="2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right"/>
    </xf>
    <xf numFmtId="0" fontId="7" fillId="0" borderId="7" xfId="0" applyFont="1" applyFill="1" applyBorder="1" applyAlignment="1">
      <alignment horizontal="right"/>
    </xf>
    <xf numFmtId="0" fontId="7" fillId="0" borderId="3" xfId="0" applyFont="1" applyFill="1" applyBorder="1" applyAlignment="1">
      <alignment horizontal="right"/>
    </xf>
    <xf numFmtId="0" fontId="8" fillId="0" borderId="0" xfId="0" applyFont="1" applyAlignment="1">
      <alignment horizontal="left" vertical="top"/>
    </xf>
    <xf numFmtId="0" fontId="5" fillId="0" borderId="2" xfId="0" applyFont="1" applyFill="1" applyBorder="1" applyAlignment="1" applyProtection="1">
      <alignment horizontal="right"/>
      <protection locked="0"/>
    </xf>
    <xf numFmtId="0" fontId="5" fillId="0" borderId="7" xfId="0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right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8" fillId="0" borderId="3" xfId="0" applyFont="1" applyBorder="1" applyAlignment="1" applyProtection="1">
      <alignment vertical="center"/>
      <protection locked="0"/>
    </xf>
    <xf numFmtId="0" fontId="7" fillId="0" borderId="16" xfId="0" applyFont="1" applyFill="1" applyBorder="1" applyAlignment="1">
      <alignment horizontal="right"/>
    </xf>
    <xf numFmtId="0" fontId="7" fillId="0" borderId="14" xfId="0" applyFont="1" applyFill="1" applyBorder="1" applyAlignment="1">
      <alignment horizontal="right"/>
    </xf>
    <xf numFmtId="0" fontId="7" fillId="0" borderId="15" xfId="0" applyFont="1" applyFill="1" applyBorder="1" applyAlignment="1">
      <alignment horizontal="right"/>
    </xf>
    <xf numFmtId="0" fontId="8" fillId="0" borderId="13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5" fillId="0" borderId="16" xfId="0" applyFont="1" applyFill="1" applyBorder="1" applyAlignment="1" applyProtection="1">
      <alignment horizontal="right"/>
      <protection locked="0"/>
    </xf>
    <xf numFmtId="0" fontId="5" fillId="0" borderId="14" xfId="0" applyFont="1" applyFill="1" applyBorder="1" applyAlignment="1" applyProtection="1">
      <alignment horizontal="right"/>
      <protection locked="0"/>
    </xf>
    <xf numFmtId="0" fontId="5" fillId="0" borderId="15" xfId="0" applyFont="1" applyFill="1" applyBorder="1" applyAlignment="1" applyProtection="1">
      <alignment horizontal="right"/>
      <protection locked="0"/>
    </xf>
    <xf numFmtId="0" fontId="7" fillId="0" borderId="2" xfId="0" applyFont="1" applyFill="1" applyBorder="1" applyAlignment="1" applyProtection="1">
      <alignment horizontal="right"/>
      <protection locked="0"/>
    </xf>
    <xf numFmtId="0" fontId="7" fillId="0" borderId="14" xfId="0" applyFont="1" applyFill="1" applyBorder="1" applyAlignment="1" applyProtection="1">
      <alignment horizontal="right"/>
      <protection locked="0"/>
    </xf>
    <xf numFmtId="0" fontId="7" fillId="0" borderId="15" xfId="0" applyFont="1" applyFill="1" applyBorder="1" applyAlignment="1" applyProtection="1">
      <alignment horizontal="right"/>
      <protection locked="0"/>
    </xf>
    <xf numFmtId="0" fontId="5" fillId="0" borderId="2" xfId="0" applyFont="1" applyFill="1" applyBorder="1" applyAlignment="1">
      <alignment horizontal="right"/>
    </xf>
    <xf numFmtId="0" fontId="5" fillId="0" borderId="7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right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75"/>
  <sheetViews>
    <sheetView showGridLines="0" showRowColHeaders="0" tabSelected="1" view="pageBreakPreview" topLeftCell="A37" zoomScaleNormal="100" zoomScaleSheetLayoutView="100" workbookViewId="0">
      <selection activeCell="A46" sqref="A46:J59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6" max="6" width="11" bestFit="1" customWidth="1"/>
    <col min="7" max="7" width="13.44140625" customWidth="1"/>
    <col min="8" max="9" width="7.77734375" customWidth="1"/>
    <col min="10" max="10" width="10.44140625" customWidth="1"/>
  </cols>
  <sheetData>
    <row r="1" spans="1:10" ht="49.95" customHeight="1" x14ac:dyDescent="0.3">
      <c r="A1" s="16" t="s">
        <v>0</v>
      </c>
      <c r="B1" s="116" t="s">
        <v>16</v>
      </c>
      <c r="C1" s="117"/>
      <c r="D1" s="118"/>
      <c r="E1" s="122" t="s">
        <v>19</v>
      </c>
      <c r="F1" s="123"/>
      <c r="G1" s="123"/>
      <c r="H1" s="123"/>
      <c r="I1" s="17" t="s">
        <v>1</v>
      </c>
      <c r="J1" s="18" t="s">
        <v>86</v>
      </c>
    </row>
    <row r="2" spans="1:10" ht="7.5" customHeight="1" thickBot="1" x14ac:dyDescent="0.35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.6" x14ac:dyDescent="0.3">
      <c r="A3" s="20" t="s">
        <v>2</v>
      </c>
      <c r="B3" s="21" t="s">
        <v>3</v>
      </c>
      <c r="C3" s="21" t="s">
        <v>13</v>
      </c>
      <c r="D3" s="21" t="s">
        <v>4</v>
      </c>
      <c r="E3" s="21" t="s">
        <v>14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25.95" customHeight="1" x14ac:dyDescent="0.35">
      <c r="A4" s="100" t="s">
        <v>28</v>
      </c>
      <c r="B4" s="53" t="s">
        <v>11</v>
      </c>
      <c r="C4" s="73" t="s">
        <v>38</v>
      </c>
      <c r="D4" s="8" t="s">
        <v>39</v>
      </c>
      <c r="E4" s="7" t="s">
        <v>50</v>
      </c>
      <c r="F4" s="50">
        <v>24.67</v>
      </c>
      <c r="G4" s="50">
        <v>235</v>
      </c>
      <c r="H4" s="50">
        <v>5.85</v>
      </c>
      <c r="I4" s="50">
        <v>8.0299999999999994</v>
      </c>
      <c r="J4" s="50">
        <v>52.78</v>
      </c>
    </row>
    <row r="5" spans="1:10" ht="25.95" customHeight="1" x14ac:dyDescent="0.35">
      <c r="A5" s="101"/>
      <c r="B5" s="53"/>
      <c r="C5" s="73" t="s">
        <v>51</v>
      </c>
      <c r="D5" s="8" t="s">
        <v>49</v>
      </c>
      <c r="E5" s="7">
        <v>40</v>
      </c>
      <c r="F5" s="50">
        <v>20.32</v>
      </c>
      <c r="G5" s="50">
        <v>99.95</v>
      </c>
      <c r="H5" s="50">
        <v>6</v>
      </c>
      <c r="I5" s="50">
        <v>5.96</v>
      </c>
      <c r="J5" s="50">
        <v>5.23</v>
      </c>
    </row>
    <row r="6" spans="1:10" ht="25.95" customHeight="1" x14ac:dyDescent="0.35">
      <c r="A6" s="101"/>
      <c r="B6" s="53" t="s">
        <v>15</v>
      </c>
      <c r="C6" s="7" t="s">
        <v>40</v>
      </c>
      <c r="D6" s="8" t="s">
        <v>52</v>
      </c>
      <c r="E6" s="7" t="s">
        <v>53</v>
      </c>
      <c r="F6" s="50">
        <v>8.7799999999999994</v>
      </c>
      <c r="G6" s="50">
        <v>81</v>
      </c>
      <c r="H6" s="50">
        <v>1.52</v>
      </c>
      <c r="I6" s="50">
        <v>1.35</v>
      </c>
      <c r="J6" s="50">
        <v>15.9</v>
      </c>
    </row>
    <row r="7" spans="1:10" ht="25.95" customHeight="1" x14ac:dyDescent="0.35">
      <c r="A7" s="101"/>
      <c r="B7" s="53" t="s">
        <v>17</v>
      </c>
      <c r="C7" s="51" t="s">
        <v>54</v>
      </c>
      <c r="D7" s="8" t="s">
        <v>35</v>
      </c>
      <c r="E7" s="7">
        <v>40</v>
      </c>
      <c r="F7" s="50">
        <v>2.2400000000000002</v>
      </c>
      <c r="G7" s="50">
        <v>96.56</v>
      </c>
      <c r="H7" s="50">
        <v>2.78</v>
      </c>
      <c r="I7" s="50">
        <v>1.86</v>
      </c>
      <c r="J7" s="50">
        <v>19.18</v>
      </c>
    </row>
    <row r="8" spans="1:10" ht="25.95" customHeight="1" x14ac:dyDescent="0.3">
      <c r="A8" s="102"/>
      <c r="B8" s="124" t="s">
        <v>18</v>
      </c>
      <c r="C8" s="125"/>
      <c r="D8" s="125"/>
      <c r="E8" s="126"/>
      <c r="F8" s="54">
        <f>SUM(F4:F7)</f>
        <v>56.010000000000005</v>
      </c>
      <c r="G8" s="54">
        <f t="shared" ref="G8:J8" si="0">SUM(G4:G7)</f>
        <v>512.51</v>
      </c>
      <c r="H8" s="54">
        <f t="shared" si="0"/>
        <v>16.149999999999999</v>
      </c>
      <c r="I8" s="54">
        <f t="shared" si="0"/>
        <v>17.2</v>
      </c>
      <c r="J8" s="54">
        <f t="shared" si="0"/>
        <v>93.09</v>
      </c>
    </row>
    <row r="9" spans="1:10" ht="23.1" customHeight="1" x14ac:dyDescent="0.3">
      <c r="A9" s="63"/>
      <c r="B9" s="24"/>
      <c r="C9" s="47"/>
      <c r="D9" s="47"/>
      <c r="E9" s="25"/>
      <c r="F9" s="26"/>
      <c r="G9" s="25"/>
      <c r="H9" s="25"/>
      <c r="I9" s="25"/>
      <c r="J9" s="27"/>
    </row>
    <row r="10" spans="1:10" ht="25.95" customHeight="1" x14ac:dyDescent="0.3">
      <c r="A10" s="101" t="s">
        <v>37</v>
      </c>
      <c r="B10" s="15" t="s">
        <v>44</v>
      </c>
      <c r="C10" s="69" t="s">
        <v>55</v>
      </c>
      <c r="D10" s="8" t="s">
        <v>56</v>
      </c>
      <c r="E10" s="55" t="s">
        <v>47</v>
      </c>
      <c r="F10" s="50">
        <v>20.75</v>
      </c>
      <c r="G10" s="50">
        <v>129.36000000000001</v>
      </c>
      <c r="H10" s="50">
        <v>7.44</v>
      </c>
      <c r="I10" s="50">
        <v>6.29</v>
      </c>
      <c r="J10" s="50">
        <v>9.6199999999999992</v>
      </c>
    </row>
    <row r="11" spans="1:10" ht="25.95" customHeight="1" x14ac:dyDescent="0.3">
      <c r="A11" s="101"/>
      <c r="B11" s="15" t="s">
        <v>11</v>
      </c>
      <c r="C11" s="69" t="s">
        <v>57</v>
      </c>
      <c r="D11" s="8" t="s">
        <v>58</v>
      </c>
      <c r="E11" s="55">
        <v>180</v>
      </c>
      <c r="F11" s="50">
        <v>13.26</v>
      </c>
      <c r="G11" s="50">
        <v>226.8</v>
      </c>
      <c r="H11" s="50">
        <v>5.52</v>
      </c>
      <c r="I11" s="50">
        <v>4.68</v>
      </c>
      <c r="J11" s="50">
        <v>29.52</v>
      </c>
    </row>
    <row r="12" spans="1:10" ht="25.95" customHeight="1" x14ac:dyDescent="0.3">
      <c r="A12" s="101"/>
      <c r="B12" s="15" t="s">
        <v>10</v>
      </c>
      <c r="C12" s="69" t="s">
        <v>59</v>
      </c>
      <c r="D12" s="8" t="s">
        <v>60</v>
      </c>
      <c r="E12" s="55" t="s">
        <v>45</v>
      </c>
      <c r="F12" s="50">
        <v>29.79</v>
      </c>
      <c r="G12" s="50">
        <v>136.07</v>
      </c>
      <c r="H12" s="50">
        <v>5.83</v>
      </c>
      <c r="I12" s="50">
        <v>10.199999999999999</v>
      </c>
      <c r="J12" s="50">
        <v>6.72</v>
      </c>
    </row>
    <row r="13" spans="1:10" ht="25.95" customHeight="1" x14ac:dyDescent="0.3">
      <c r="A13" s="101"/>
      <c r="B13" s="15" t="s">
        <v>15</v>
      </c>
      <c r="C13" s="69" t="s">
        <v>61</v>
      </c>
      <c r="D13" s="8" t="s">
        <v>62</v>
      </c>
      <c r="E13" s="55">
        <v>200</v>
      </c>
      <c r="F13" s="50">
        <v>10.28</v>
      </c>
      <c r="G13" s="50">
        <v>122.2</v>
      </c>
      <c r="H13" s="50">
        <v>0.35</v>
      </c>
      <c r="I13" s="50">
        <v>7.0000000000000007E-2</v>
      </c>
      <c r="J13" s="50">
        <v>29.85</v>
      </c>
    </row>
    <row r="14" spans="1:10" ht="25.95" customHeight="1" x14ac:dyDescent="0.3">
      <c r="A14" s="101"/>
      <c r="B14" s="15" t="s">
        <v>33</v>
      </c>
      <c r="C14" s="73" t="s">
        <v>54</v>
      </c>
      <c r="D14" s="8" t="s">
        <v>35</v>
      </c>
      <c r="E14" s="55">
        <v>60</v>
      </c>
      <c r="F14" s="50">
        <v>3.35</v>
      </c>
      <c r="G14" s="50">
        <v>144.84</v>
      </c>
      <c r="H14" s="50">
        <v>2.8</v>
      </c>
      <c r="I14" s="50">
        <v>4.18</v>
      </c>
      <c r="J14" s="50">
        <v>25</v>
      </c>
    </row>
    <row r="15" spans="1:10" ht="28.05" customHeight="1" x14ac:dyDescent="0.3">
      <c r="A15" s="102"/>
      <c r="B15" s="119" t="s">
        <v>18</v>
      </c>
      <c r="C15" s="120"/>
      <c r="D15" s="120"/>
      <c r="E15" s="121"/>
      <c r="F15" s="56">
        <f>SUM(F10:F14)</f>
        <v>77.429999999999993</v>
      </c>
      <c r="G15" s="56">
        <f>SUM(G10:G14)</f>
        <v>759.2700000000001</v>
      </c>
      <c r="H15" s="57">
        <f>SUM(H10:H14)</f>
        <v>21.94</v>
      </c>
      <c r="I15" s="57">
        <v>0.44</v>
      </c>
      <c r="J15" s="57">
        <v>25.17</v>
      </c>
    </row>
    <row r="16" spans="1:10" ht="28.05" customHeight="1" x14ac:dyDescent="0.3">
      <c r="A16" s="63"/>
      <c r="B16" s="28"/>
      <c r="C16" s="29"/>
      <c r="D16" s="87" t="s">
        <v>26</v>
      </c>
      <c r="E16" s="88"/>
      <c r="F16" s="30">
        <f>SUM(F15,F8)</f>
        <v>133.44</v>
      </c>
      <c r="G16" s="31">
        <f>SUM(G15,G8)</f>
        <v>1271.7800000000002</v>
      </c>
      <c r="H16" s="31">
        <f>SUM(H8,H15)</f>
        <v>38.090000000000003</v>
      </c>
      <c r="I16" s="31">
        <f>SUM(I8,I15)</f>
        <v>17.64</v>
      </c>
      <c r="J16" s="30">
        <f>SUM(J8,J15)</f>
        <v>118.26</v>
      </c>
    </row>
    <row r="17" spans="1:12" ht="28.05" customHeight="1" x14ac:dyDescent="0.3">
      <c r="A17" s="63"/>
      <c r="B17" s="28"/>
      <c r="C17" s="29"/>
      <c r="D17" s="62"/>
      <c r="E17" s="62"/>
      <c r="F17" s="66"/>
      <c r="G17" s="67"/>
      <c r="H17" s="67"/>
      <c r="I17" s="67"/>
      <c r="J17" s="66"/>
      <c r="K17" s="49"/>
    </row>
    <row r="18" spans="1:12" ht="28.05" customHeight="1" x14ac:dyDescent="0.35">
      <c r="A18" s="103" t="s">
        <v>29</v>
      </c>
      <c r="B18" s="58" t="s">
        <v>11</v>
      </c>
      <c r="C18" s="73" t="s">
        <v>63</v>
      </c>
      <c r="D18" s="8" t="s">
        <v>64</v>
      </c>
      <c r="E18" s="7" t="s">
        <v>47</v>
      </c>
      <c r="F18" s="7">
        <v>27.48</v>
      </c>
      <c r="G18" s="50">
        <v>261</v>
      </c>
      <c r="H18" s="7">
        <v>8.9499999999999993</v>
      </c>
      <c r="I18" s="7">
        <v>11.06</v>
      </c>
      <c r="J18" s="7">
        <v>46.33</v>
      </c>
    </row>
    <row r="19" spans="1:12" ht="28.05" customHeight="1" x14ac:dyDescent="0.35">
      <c r="A19" s="104"/>
      <c r="B19" s="58" t="s">
        <v>17</v>
      </c>
      <c r="C19" s="7" t="s">
        <v>65</v>
      </c>
      <c r="D19" s="8" t="s">
        <v>66</v>
      </c>
      <c r="E19" s="7">
        <v>75</v>
      </c>
      <c r="F19" s="50">
        <v>10.63</v>
      </c>
      <c r="G19" s="50">
        <v>186</v>
      </c>
      <c r="H19" s="7">
        <v>4.3</v>
      </c>
      <c r="I19" s="7">
        <v>7.9</v>
      </c>
      <c r="J19" s="7">
        <v>24.5</v>
      </c>
    </row>
    <row r="20" spans="1:12" ht="28.05" customHeight="1" x14ac:dyDescent="0.35">
      <c r="A20" s="104"/>
      <c r="B20" s="58" t="s">
        <v>15</v>
      </c>
      <c r="C20" s="7" t="s">
        <v>40</v>
      </c>
      <c r="D20" s="8" t="s">
        <v>52</v>
      </c>
      <c r="E20" s="7" t="s">
        <v>53</v>
      </c>
      <c r="F20" s="50">
        <v>8.7799999999999994</v>
      </c>
      <c r="G20" s="50">
        <v>81</v>
      </c>
      <c r="H20" s="7">
        <v>1.52</v>
      </c>
      <c r="I20" s="7">
        <v>1.35</v>
      </c>
      <c r="J20" s="7">
        <v>15.9</v>
      </c>
    </row>
    <row r="21" spans="1:12" ht="28.05" customHeight="1" x14ac:dyDescent="0.35">
      <c r="A21" s="104"/>
      <c r="B21" s="58" t="s">
        <v>17</v>
      </c>
      <c r="C21" s="72" t="s">
        <v>54</v>
      </c>
      <c r="D21" s="8" t="s">
        <v>35</v>
      </c>
      <c r="E21" s="7">
        <v>60</v>
      </c>
      <c r="F21" s="50">
        <v>3.35</v>
      </c>
      <c r="G21" s="50">
        <v>144.84</v>
      </c>
      <c r="H21" s="7">
        <v>4.18</v>
      </c>
      <c r="I21" s="7">
        <v>2.8</v>
      </c>
      <c r="J21" s="7">
        <v>28.79</v>
      </c>
    </row>
    <row r="22" spans="1:12" ht="28.05" customHeight="1" x14ac:dyDescent="0.3">
      <c r="A22" s="105"/>
      <c r="B22" s="127" t="s">
        <v>18</v>
      </c>
      <c r="C22" s="128"/>
      <c r="D22" s="128"/>
      <c r="E22" s="129"/>
      <c r="F22" s="59">
        <f>SUM(F18:F21)</f>
        <v>50.24</v>
      </c>
      <c r="G22" s="60">
        <f>SUM(G18:G21)</f>
        <v>672.84</v>
      </c>
      <c r="H22" s="60">
        <f>SUM(H18:H21)</f>
        <v>18.95</v>
      </c>
      <c r="I22" s="60">
        <f>SUM(I18:I21)</f>
        <v>23.110000000000003</v>
      </c>
      <c r="J22" s="60">
        <f>SUM(J18:J21)</f>
        <v>115.52000000000001</v>
      </c>
    </row>
    <row r="23" spans="1:12" ht="15.6" x14ac:dyDescent="0.3">
      <c r="A23" s="23"/>
      <c r="B23" s="24"/>
      <c r="C23" s="24"/>
      <c r="D23" s="24"/>
      <c r="E23" s="32"/>
      <c r="F23" s="33"/>
      <c r="G23" s="34"/>
      <c r="H23" s="34"/>
      <c r="I23" s="34"/>
      <c r="J23" s="35"/>
    </row>
    <row r="24" spans="1:12" ht="23.1" customHeight="1" x14ac:dyDescent="0.3">
      <c r="A24" s="106" t="s">
        <v>31</v>
      </c>
      <c r="B24" s="15" t="s">
        <v>44</v>
      </c>
      <c r="C24" s="71" t="s">
        <v>42</v>
      </c>
      <c r="D24" s="70" t="s">
        <v>43</v>
      </c>
      <c r="E24" s="55" t="s">
        <v>70</v>
      </c>
      <c r="F24" s="50">
        <v>25.94</v>
      </c>
      <c r="G24" s="50">
        <v>161.69999999999999</v>
      </c>
      <c r="H24" s="50">
        <v>9.3000000000000007</v>
      </c>
      <c r="I24" s="50">
        <v>7.87</v>
      </c>
      <c r="J24" s="50">
        <v>12.03</v>
      </c>
      <c r="K24" s="52"/>
      <c r="L24" s="49"/>
    </row>
    <row r="25" spans="1:12" ht="23.1" customHeight="1" x14ac:dyDescent="0.3">
      <c r="A25" s="106"/>
      <c r="B25" s="15" t="s">
        <v>67</v>
      </c>
      <c r="C25" s="71" t="s">
        <v>68</v>
      </c>
      <c r="D25" s="70" t="s">
        <v>69</v>
      </c>
      <c r="E25" s="55">
        <v>100</v>
      </c>
      <c r="F25" s="50">
        <v>10.15</v>
      </c>
      <c r="G25" s="50">
        <v>60.4</v>
      </c>
      <c r="H25" s="50">
        <v>1.31</v>
      </c>
      <c r="I25" s="50">
        <v>3.25</v>
      </c>
      <c r="J25" s="50">
        <v>6.47</v>
      </c>
      <c r="K25" s="52"/>
      <c r="L25" s="49"/>
    </row>
    <row r="26" spans="1:12" ht="22.05" customHeight="1" x14ac:dyDescent="0.3">
      <c r="A26" s="106"/>
      <c r="B26" s="15" t="s">
        <v>11</v>
      </c>
      <c r="C26" s="71" t="s">
        <v>57</v>
      </c>
      <c r="D26" s="8" t="s">
        <v>58</v>
      </c>
      <c r="E26" s="55">
        <v>200</v>
      </c>
      <c r="F26" s="50">
        <v>15.05</v>
      </c>
      <c r="G26" s="50">
        <v>252</v>
      </c>
      <c r="H26" s="50">
        <v>6.13</v>
      </c>
      <c r="I26" s="50">
        <v>5.2</v>
      </c>
      <c r="J26" s="50">
        <v>32.799999999999997</v>
      </c>
      <c r="K26" s="52"/>
      <c r="L26" s="49"/>
    </row>
    <row r="27" spans="1:12" ht="22.05" customHeight="1" x14ac:dyDescent="0.3">
      <c r="A27" s="106"/>
      <c r="B27" s="15" t="s">
        <v>10</v>
      </c>
      <c r="C27" s="71" t="s">
        <v>59</v>
      </c>
      <c r="D27" s="8" t="s">
        <v>60</v>
      </c>
      <c r="E27" s="55" t="s">
        <v>71</v>
      </c>
      <c r="F27" s="50">
        <v>30.74</v>
      </c>
      <c r="G27" s="50">
        <v>145.66999999999999</v>
      </c>
      <c r="H27" s="50">
        <v>6.05</v>
      </c>
      <c r="I27" s="50">
        <v>11.44</v>
      </c>
      <c r="J27" s="50">
        <v>7.12</v>
      </c>
      <c r="K27" s="52"/>
      <c r="L27" s="49"/>
    </row>
    <row r="28" spans="1:12" ht="22.05" customHeight="1" x14ac:dyDescent="0.3">
      <c r="A28" s="106"/>
      <c r="B28" s="15" t="s">
        <v>15</v>
      </c>
      <c r="C28" s="71" t="s">
        <v>61</v>
      </c>
      <c r="D28" s="8" t="s">
        <v>62</v>
      </c>
      <c r="E28" s="55">
        <v>200</v>
      </c>
      <c r="F28" s="50">
        <v>10.28</v>
      </c>
      <c r="G28" s="50">
        <v>122.2</v>
      </c>
      <c r="H28" s="50">
        <v>0.35</v>
      </c>
      <c r="I28" s="50">
        <v>7.0000000000000007E-2</v>
      </c>
      <c r="J28" s="50">
        <v>29.85</v>
      </c>
      <c r="K28" s="52"/>
      <c r="L28" s="49"/>
    </row>
    <row r="29" spans="1:12" ht="22.05" customHeight="1" x14ac:dyDescent="0.3">
      <c r="A29" s="106"/>
      <c r="B29" s="15" t="s">
        <v>33</v>
      </c>
      <c r="C29" s="71" t="s">
        <v>54</v>
      </c>
      <c r="D29" s="8" t="s">
        <v>35</v>
      </c>
      <c r="E29" s="55">
        <v>65</v>
      </c>
      <c r="F29" s="50">
        <v>3.6</v>
      </c>
      <c r="G29" s="50">
        <v>156.91</v>
      </c>
      <c r="H29" s="50">
        <v>4.5199999999999996</v>
      </c>
      <c r="I29" s="50">
        <v>3.53</v>
      </c>
      <c r="J29" s="50">
        <v>32.159999999999997</v>
      </c>
      <c r="K29" s="52"/>
      <c r="L29" s="49"/>
    </row>
    <row r="30" spans="1:12" ht="23.1" customHeight="1" x14ac:dyDescent="0.3">
      <c r="A30" s="106"/>
      <c r="B30" s="89" t="s">
        <v>18</v>
      </c>
      <c r="C30" s="90"/>
      <c r="D30" s="90"/>
      <c r="E30" s="91"/>
      <c r="F30" s="61">
        <f>SUM(F24:F29)</f>
        <v>95.759999999999991</v>
      </c>
      <c r="G30" s="61">
        <f>SUM(G24:G29)</f>
        <v>898.88</v>
      </c>
      <c r="H30" s="61">
        <f>SUM(H24:H29)</f>
        <v>27.660000000000004</v>
      </c>
      <c r="I30" s="61">
        <f>SUM(I24:I29)</f>
        <v>31.36</v>
      </c>
      <c r="J30" s="61">
        <f>SUM(J24:J29)</f>
        <v>120.42999999999999</v>
      </c>
      <c r="K30" s="48"/>
    </row>
    <row r="31" spans="1:12" ht="23.1" customHeight="1" x14ac:dyDescent="0.3">
      <c r="A31" s="106"/>
      <c r="B31" s="86" t="s">
        <v>30</v>
      </c>
      <c r="C31" s="87"/>
      <c r="D31" s="87"/>
      <c r="E31" s="88"/>
      <c r="F31" s="36">
        <f>SUM(F30,F22)</f>
        <v>146</v>
      </c>
      <c r="G31" s="37">
        <f>SUM(G30,G22)</f>
        <v>1571.72</v>
      </c>
      <c r="H31" s="37">
        <f>SUM(H22,H30)</f>
        <v>46.61</v>
      </c>
      <c r="I31" s="37">
        <f>SUM(I22,I30)</f>
        <v>54.47</v>
      </c>
      <c r="J31" s="36">
        <f>SUM(J22,J30)</f>
        <v>235.95</v>
      </c>
      <c r="K31" s="48"/>
    </row>
    <row r="32" spans="1:12" ht="23.1" customHeight="1" x14ac:dyDescent="0.3">
      <c r="A32" s="64"/>
      <c r="B32" s="65"/>
      <c r="C32" s="65"/>
      <c r="D32" s="65"/>
      <c r="E32" s="65"/>
      <c r="F32" s="40"/>
      <c r="G32" s="41"/>
      <c r="H32" s="41"/>
      <c r="I32" s="41"/>
      <c r="J32" s="40"/>
      <c r="K32" s="52"/>
    </row>
    <row r="33" spans="1:10" ht="23.1" customHeight="1" x14ac:dyDescent="0.35">
      <c r="A33" s="107" t="s">
        <v>27</v>
      </c>
      <c r="B33" s="12" t="s">
        <v>11</v>
      </c>
      <c r="C33" s="73" t="s">
        <v>88</v>
      </c>
      <c r="D33" s="8" t="s">
        <v>87</v>
      </c>
      <c r="E33" s="7" t="s">
        <v>89</v>
      </c>
      <c r="F33" s="7">
        <v>29.2</v>
      </c>
      <c r="G33" s="7">
        <v>240.45</v>
      </c>
      <c r="H33" s="7">
        <v>8.5500000000000007</v>
      </c>
      <c r="I33" s="7">
        <v>7.89</v>
      </c>
      <c r="J33" s="50">
        <v>24.6</v>
      </c>
    </row>
    <row r="34" spans="1:10" ht="23.1" customHeight="1" x14ac:dyDescent="0.35">
      <c r="A34" s="108"/>
      <c r="B34" s="12" t="s">
        <v>10</v>
      </c>
      <c r="C34" s="73" t="s">
        <v>90</v>
      </c>
      <c r="D34" s="68" t="s">
        <v>91</v>
      </c>
      <c r="E34" s="7">
        <v>55</v>
      </c>
      <c r="F34" s="50">
        <v>29.79</v>
      </c>
      <c r="G34" s="7">
        <v>136.07</v>
      </c>
      <c r="H34" s="7">
        <v>5.83</v>
      </c>
      <c r="I34" s="7">
        <v>10.199999999999999</v>
      </c>
      <c r="J34" s="50">
        <v>6.72</v>
      </c>
    </row>
    <row r="35" spans="1:10" ht="23.1" customHeight="1" x14ac:dyDescent="0.35">
      <c r="A35" s="108"/>
      <c r="B35" s="12" t="s">
        <v>15</v>
      </c>
      <c r="C35" s="69" t="s">
        <v>93</v>
      </c>
      <c r="D35" s="68" t="s">
        <v>92</v>
      </c>
      <c r="E35" s="7">
        <v>200</v>
      </c>
      <c r="F35" s="50">
        <v>6.52</v>
      </c>
      <c r="G35" s="7">
        <v>62</v>
      </c>
      <c r="H35" s="7">
        <v>0.13</v>
      </c>
      <c r="I35" s="7">
        <v>0.02</v>
      </c>
      <c r="J35" s="50">
        <v>15.2</v>
      </c>
    </row>
    <row r="36" spans="1:10" ht="23.1" customHeight="1" x14ac:dyDescent="0.35">
      <c r="A36" s="108"/>
      <c r="B36" s="12" t="s">
        <v>33</v>
      </c>
      <c r="C36" s="69" t="s">
        <v>54</v>
      </c>
      <c r="D36" s="68" t="s">
        <v>35</v>
      </c>
      <c r="E36" s="7">
        <v>50</v>
      </c>
      <c r="F36" s="50">
        <v>2.68</v>
      </c>
      <c r="G36" s="7">
        <v>120.7</v>
      </c>
      <c r="H36" s="7">
        <v>2.33</v>
      </c>
      <c r="I36" s="7">
        <v>3.48</v>
      </c>
      <c r="J36" s="50">
        <v>20.97</v>
      </c>
    </row>
    <row r="37" spans="1:10" ht="23.1" customHeight="1" x14ac:dyDescent="0.35">
      <c r="A37" s="108"/>
      <c r="B37" s="12" t="s">
        <v>17</v>
      </c>
      <c r="C37" s="74" t="s">
        <v>94</v>
      </c>
      <c r="D37" s="8" t="s">
        <v>95</v>
      </c>
      <c r="E37" s="7">
        <v>75</v>
      </c>
      <c r="F37" s="7">
        <v>31.81</v>
      </c>
      <c r="G37" s="7">
        <v>233.22</v>
      </c>
      <c r="H37" s="7">
        <v>4.5999999999999996</v>
      </c>
      <c r="I37" s="7">
        <v>7.84</v>
      </c>
      <c r="J37" s="50">
        <v>36.1</v>
      </c>
    </row>
    <row r="38" spans="1:10" ht="17.399999999999999" x14ac:dyDescent="0.3">
      <c r="A38" s="108"/>
      <c r="B38" s="93" t="s">
        <v>18</v>
      </c>
      <c r="C38" s="94"/>
      <c r="D38" s="94"/>
      <c r="E38" s="95"/>
      <c r="F38" s="13">
        <f>SUM(F33:F37)</f>
        <v>100</v>
      </c>
      <c r="G38" s="13">
        <f>SUM(G33:G37)</f>
        <v>792.44</v>
      </c>
      <c r="H38" s="13">
        <f>SUM(H33:H37)</f>
        <v>21.440000000000005</v>
      </c>
      <c r="I38" s="13">
        <f>SUM(I33:I37)</f>
        <v>29.43</v>
      </c>
      <c r="J38" s="13">
        <f>SUM(J33:J37)</f>
        <v>103.59</v>
      </c>
    </row>
    <row r="39" spans="1:10" ht="18" x14ac:dyDescent="0.35">
      <c r="A39" s="109"/>
      <c r="B39" s="1"/>
      <c r="C39" s="1"/>
      <c r="D39" s="1"/>
      <c r="E39" s="2"/>
      <c r="F39" s="3"/>
      <c r="G39" s="2"/>
      <c r="H39" s="2"/>
      <c r="I39" s="2"/>
      <c r="J39" s="4"/>
    </row>
    <row r="40" spans="1:10" ht="23.1" customHeight="1" x14ac:dyDescent="0.3">
      <c r="A40" s="110" t="s">
        <v>32</v>
      </c>
      <c r="B40" s="45" t="s">
        <v>11</v>
      </c>
      <c r="C40" s="69" t="s">
        <v>46</v>
      </c>
      <c r="D40" s="8" t="s">
        <v>39</v>
      </c>
      <c r="E40" s="7" t="s">
        <v>47</v>
      </c>
      <c r="F40" s="7">
        <v>30.67</v>
      </c>
      <c r="G40" s="50">
        <v>268</v>
      </c>
      <c r="H40" s="7">
        <v>5.9</v>
      </c>
      <c r="I40" s="7">
        <v>7.2</v>
      </c>
      <c r="J40" s="7">
        <v>52.83</v>
      </c>
    </row>
    <row r="41" spans="1:10" ht="23.1" customHeight="1" x14ac:dyDescent="0.3">
      <c r="A41" s="111"/>
      <c r="B41" s="45" t="s">
        <v>10</v>
      </c>
      <c r="C41" s="69" t="s">
        <v>48</v>
      </c>
      <c r="D41" s="70" t="s">
        <v>49</v>
      </c>
      <c r="E41" s="7">
        <v>60</v>
      </c>
      <c r="F41" s="7">
        <v>32.549999999999997</v>
      </c>
      <c r="G41" s="50">
        <v>149.93</v>
      </c>
      <c r="H41" s="7">
        <v>8.99</v>
      </c>
      <c r="I41" s="7">
        <v>8.9499999999999993</v>
      </c>
      <c r="J41" s="7">
        <v>7.85</v>
      </c>
    </row>
    <row r="42" spans="1:10" ht="23.1" customHeight="1" x14ac:dyDescent="0.3">
      <c r="A42" s="111"/>
      <c r="B42" s="46" t="s">
        <v>15</v>
      </c>
      <c r="C42" s="69" t="s">
        <v>40</v>
      </c>
      <c r="D42" s="9" t="s">
        <v>41</v>
      </c>
      <c r="E42" s="7">
        <v>200</v>
      </c>
      <c r="F42" s="50">
        <v>8.7799999999999994</v>
      </c>
      <c r="G42" s="50">
        <v>81</v>
      </c>
      <c r="H42" s="7">
        <v>1.52</v>
      </c>
      <c r="I42" s="7">
        <v>1.35</v>
      </c>
      <c r="J42" s="7">
        <v>15.9</v>
      </c>
    </row>
    <row r="43" spans="1:10" ht="23.1" customHeight="1" x14ac:dyDescent="0.3">
      <c r="A43" s="111"/>
      <c r="B43" s="46" t="s">
        <v>12</v>
      </c>
      <c r="C43" s="69" t="s">
        <v>34</v>
      </c>
      <c r="D43" s="9" t="s">
        <v>36</v>
      </c>
      <c r="E43" s="7">
        <v>20</v>
      </c>
      <c r="F43" s="50">
        <v>3</v>
      </c>
      <c r="G43" s="50">
        <v>46</v>
      </c>
      <c r="H43" s="7">
        <v>1.5</v>
      </c>
      <c r="I43" s="7">
        <v>0.52</v>
      </c>
      <c r="J43" s="7">
        <v>10.119999999999999</v>
      </c>
    </row>
    <row r="44" spans="1:10" ht="23.1" customHeight="1" x14ac:dyDescent="0.3">
      <c r="A44" s="112"/>
      <c r="B44" s="93" t="s">
        <v>18</v>
      </c>
      <c r="C44" s="94"/>
      <c r="D44" s="94"/>
      <c r="E44" s="95"/>
      <c r="F44" s="10">
        <f>SUM(F40:F43)</f>
        <v>75</v>
      </c>
      <c r="G44" s="10">
        <f t="shared" ref="G44:I44" si="1">SUM(G40:G43)</f>
        <v>544.93000000000006</v>
      </c>
      <c r="H44" s="10">
        <f t="shared" si="1"/>
        <v>17.91</v>
      </c>
      <c r="I44" s="10">
        <f t="shared" si="1"/>
        <v>18.02</v>
      </c>
      <c r="J44" s="11">
        <f>SUM(J40:J43)</f>
        <v>86.7</v>
      </c>
    </row>
    <row r="45" spans="1:10" ht="23.1" customHeight="1" x14ac:dyDescent="0.3">
      <c r="A45" s="96"/>
      <c r="B45" s="97"/>
      <c r="C45" s="97"/>
      <c r="D45" s="97"/>
      <c r="E45" s="97"/>
      <c r="F45" s="97"/>
      <c r="G45" s="97"/>
      <c r="H45" s="97"/>
      <c r="I45" s="97"/>
      <c r="J45" s="98"/>
    </row>
    <row r="46" spans="1:10" ht="23.1" customHeight="1" x14ac:dyDescent="0.3">
      <c r="A46" s="113" t="s">
        <v>72</v>
      </c>
      <c r="B46" s="45" t="s">
        <v>11</v>
      </c>
      <c r="C46" s="73" t="s">
        <v>38</v>
      </c>
      <c r="D46" s="8" t="s">
        <v>39</v>
      </c>
      <c r="E46" s="7" t="s">
        <v>47</v>
      </c>
      <c r="F46" s="50">
        <v>30.67</v>
      </c>
      <c r="G46" s="50">
        <v>268</v>
      </c>
      <c r="H46" s="50">
        <v>5.9</v>
      </c>
      <c r="I46" s="50">
        <v>7.2</v>
      </c>
      <c r="J46" s="50">
        <v>52.83</v>
      </c>
    </row>
    <row r="47" spans="1:10" ht="20.399999999999999" x14ac:dyDescent="0.3">
      <c r="A47" s="114"/>
      <c r="B47" s="45" t="s">
        <v>10</v>
      </c>
      <c r="C47" s="75" t="s">
        <v>51</v>
      </c>
      <c r="D47" s="70" t="s">
        <v>49</v>
      </c>
      <c r="E47" s="7">
        <v>60</v>
      </c>
      <c r="F47" s="50">
        <v>32.549999999999997</v>
      </c>
      <c r="G47" s="50">
        <v>149.93</v>
      </c>
      <c r="H47" s="50">
        <v>8.99</v>
      </c>
      <c r="I47" s="50">
        <v>8.9499999999999993</v>
      </c>
      <c r="J47" s="50">
        <v>7.85</v>
      </c>
    </row>
    <row r="48" spans="1:10" ht="17.399999999999999" x14ac:dyDescent="0.3">
      <c r="A48" s="114"/>
      <c r="B48" s="46" t="s">
        <v>15</v>
      </c>
      <c r="C48" s="73" t="s">
        <v>73</v>
      </c>
      <c r="D48" s="8" t="s">
        <v>74</v>
      </c>
      <c r="E48" s="76" t="s">
        <v>75</v>
      </c>
      <c r="F48" s="50">
        <v>8.7799999999999994</v>
      </c>
      <c r="G48" s="50">
        <v>81</v>
      </c>
      <c r="H48" s="50">
        <v>1.52</v>
      </c>
      <c r="I48" s="50">
        <v>1.35</v>
      </c>
      <c r="J48" s="50">
        <v>15.9</v>
      </c>
    </row>
    <row r="49" spans="1:10" ht="26.4" x14ac:dyDescent="0.3">
      <c r="A49" s="114"/>
      <c r="B49" s="45" t="s">
        <v>12</v>
      </c>
      <c r="C49" s="77" t="s">
        <v>76</v>
      </c>
      <c r="D49" s="9" t="s">
        <v>36</v>
      </c>
      <c r="E49" s="7">
        <v>20</v>
      </c>
      <c r="F49" s="50">
        <v>3</v>
      </c>
      <c r="G49" s="50">
        <v>46</v>
      </c>
      <c r="H49" s="50">
        <v>1.5</v>
      </c>
      <c r="I49" s="50">
        <v>0.52</v>
      </c>
      <c r="J49" s="50">
        <v>10.119999999999999</v>
      </c>
    </row>
    <row r="50" spans="1:10" ht="17.399999999999999" x14ac:dyDescent="0.3">
      <c r="A50" s="115"/>
      <c r="B50" s="93" t="s">
        <v>18</v>
      </c>
      <c r="C50" s="94"/>
      <c r="D50" s="95"/>
      <c r="E50" s="78">
        <v>505</v>
      </c>
      <c r="F50" s="10">
        <f>SUM(F46:F49)</f>
        <v>75</v>
      </c>
      <c r="G50" s="10">
        <f t="shared" ref="G50:J50" si="2">SUM(G46:G49)</f>
        <v>544.93000000000006</v>
      </c>
      <c r="H50" s="10">
        <f t="shared" si="2"/>
        <v>17.91</v>
      </c>
      <c r="I50" s="10">
        <f t="shared" si="2"/>
        <v>18.02</v>
      </c>
      <c r="J50" s="10">
        <f t="shared" si="2"/>
        <v>86.7</v>
      </c>
    </row>
    <row r="51" spans="1:10" ht="18" x14ac:dyDescent="0.35">
      <c r="A51" s="79"/>
      <c r="B51" s="1"/>
      <c r="C51" s="80"/>
      <c r="D51" s="80"/>
      <c r="E51" s="81"/>
      <c r="F51" s="82"/>
      <c r="G51" s="81"/>
      <c r="H51" s="81"/>
      <c r="I51" s="81"/>
      <c r="J51" s="81"/>
    </row>
    <row r="52" spans="1:10" ht="22.8" customHeight="1" x14ac:dyDescent="0.35">
      <c r="A52" s="133" t="s">
        <v>77</v>
      </c>
      <c r="B52" s="12" t="s">
        <v>67</v>
      </c>
      <c r="C52" s="73" t="s">
        <v>78</v>
      </c>
      <c r="D52" s="83" t="s">
        <v>79</v>
      </c>
      <c r="E52" s="7">
        <v>60</v>
      </c>
      <c r="F52" s="50">
        <v>9.82</v>
      </c>
      <c r="G52" s="50">
        <v>54.55</v>
      </c>
      <c r="H52" s="50">
        <v>1.08</v>
      </c>
      <c r="I52" s="50">
        <v>3.04</v>
      </c>
      <c r="J52" s="84">
        <v>27.97</v>
      </c>
    </row>
    <row r="53" spans="1:10" ht="34.799999999999997" x14ac:dyDescent="0.35">
      <c r="A53" s="134"/>
      <c r="B53" s="12" t="s">
        <v>44</v>
      </c>
      <c r="C53" s="73" t="s">
        <v>55</v>
      </c>
      <c r="D53" s="83" t="s">
        <v>80</v>
      </c>
      <c r="E53" s="7" t="s">
        <v>70</v>
      </c>
      <c r="F53" s="50">
        <v>25.94</v>
      </c>
      <c r="G53" s="50">
        <v>161.69999999999999</v>
      </c>
      <c r="H53" s="50">
        <v>9.3000000000000007</v>
      </c>
      <c r="I53" s="50">
        <v>7.87</v>
      </c>
      <c r="J53" s="84">
        <v>12.03</v>
      </c>
    </row>
    <row r="54" spans="1:10" ht="22.8" x14ac:dyDescent="0.35">
      <c r="A54" s="134"/>
      <c r="B54" s="12" t="s">
        <v>11</v>
      </c>
      <c r="C54" s="73" t="s">
        <v>81</v>
      </c>
      <c r="D54" s="8" t="s">
        <v>58</v>
      </c>
      <c r="E54" s="7">
        <v>150</v>
      </c>
      <c r="F54" s="50">
        <v>11.05</v>
      </c>
      <c r="G54" s="50">
        <v>189</v>
      </c>
      <c r="H54" s="50">
        <v>4.5999999999999996</v>
      </c>
      <c r="I54" s="50">
        <v>3.9</v>
      </c>
      <c r="J54" s="84">
        <v>24.6</v>
      </c>
    </row>
    <row r="55" spans="1:10" ht="20.399999999999999" x14ac:dyDescent="0.35">
      <c r="A55" s="134"/>
      <c r="B55" s="12" t="s">
        <v>10</v>
      </c>
      <c r="C55" s="75" t="s">
        <v>59</v>
      </c>
      <c r="D55" s="70" t="s">
        <v>60</v>
      </c>
      <c r="E55" s="7" t="s">
        <v>45</v>
      </c>
      <c r="F55" s="50">
        <v>29.79</v>
      </c>
      <c r="G55" s="50">
        <v>136.07</v>
      </c>
      <c r="H55" s="50">
        <v>5.83</v>
      </c>
      <c r="I55" s="50">
        <v>10.199999999999999</v>
      </c>
      <c r="J55" s="50">
        <v>6.72</v>
      </c>
    </row>
    <row r="56" spans="1:10" ht="22.8" x14ac:dyDescent="0.35">
      <c r="A56" s="134"/>
      <c r="B56" s="12" t="s">
        <v>33</v>
      </c>
      <c r="C56" s="73" t="s">
        <v>76</v>
      </c>
      <c r="D56" s="8" t="s">
        <v>82</v>
      </c>
      <c r="E56" s="7">
        <v>20</v>
      </c>
      <c r="F56" s="50">
        <v>2</v>
      </c>
      <c r="G56" s="50">
        <v>52.2</v>
      </c>
      <c r="H56" s="50">
        <v>1.52</v>
      </c>
      <c r="I56" s="50">
        <v>0.18</v>
      </c>
      <c r="J56" s="50">
        <v>9.3800000000000008</v>
      </c>
    </row>
    <row r="57" spans="1:10" ht="22.8" x14ac:dyDescent="0.35">
      <c r="A57" s="134"/>
      <c r="B57" s="12" t="s">
        <v>33</v>
      </c>
      <c r="C57" s="73" t="s">
        <v>76</v>
      </c>
      <c r="D57" s="8" t="s">
        <v>83</v>
      </c>
      <c r="E57" s="7">
        <v>20</v>
      </c>
      <c r="F57" s="50">
        <v>1.8</v>
      </c>
      <c r="G57" s="50">
        <v>41.2</v>
      </c>
      <c r="H57" s="50">
        <v>1.32</v>
      </c>
      <c r="I57" s="50">
        <v>0.22</v>
      </c>
      <c r="J57" s="50">
        <v>9.48</v>
      </c>
    </row>
    <row r="58" spans="1:10" ht="22.8" x14ac:dyDescent="0.35">
      <c r="A58" s="134"/>
      <c r="B58" s="12" t="s">
        <v>15</v>
      </c>
      <c r="C58" s="73" t="s">
        <v>84</v>
      </c>
      <c r="D58" s="8" t="s">
        <v>85</v>
      </c>
      <c r="E58" s="7">
        <v>200</v>
      </c>
      <c r="F58" s="50">
        <v>32.1</v>
      </c>
      <c r="G58" s="50">
        <v>87.8</v>
      </c>
      <c r="H58" s="50">
        <v>0.2</v>
      </c>
      <c r="I58" s="50">
        <v>0</v>
      </c>
      <c r="J58" s="50">
        <v>16.399999999999999</v>
      </c>
    </row>
    <row r="59" spans="1:10" ht="17.399999999999999" x14ac:dyDescent="0.3">
      <c r="A59" s="135"/>
      <c r="B59" s="130" t="s">
        <v>18</v>
      </c>
      <c r="C59" s="131"/>
      <c r="D59" s="132"/>
      <c r="E59" s="85">
        <v>802.5</v>
      </c>
      <c r="F59" s="13">
        <f>SUM(F52:F58)</f>
        <v>112.5</v>
      </c>
      <c r="G59" s="13">
        <f t="shared" ref="G59:J59" si="3">SUM(G52:G58)</f>
        <v>722.52</v>
      </c>
      <c r="H59" s="13">
        <f t="shared" si="3"/>
        <v>23.85</v>
      </c>
      <c r="I59" s="13">
        <f t="shared" si="3"/>
        <v>25.409999999999997</v>
      </c>
      <c r="J59" s="13">
        <f t="shared" si="3"/>
        <v>106.57999999999998</v>
      </c>
    </row>
    <row r="60" spans="1:10" ht="16.8" x14ac:dyDescent="0.3">
      <c r="A60" s="5"/>
      <c r="B60" s="14"/>
      <c r="C60" s="6"/>
      <c r="D60" s="6"/>
      <c r="E60" s="6"/>
      <c r="F60" s="6"/>
      <c r="G60" s="6"/>
      <c r="H60" s="6"/>
      <c r="I60" s="6"/>
      <c r="J60" s="6"/>
    </row>
    <row r="61" spans="1:10" ht="15.6" x14ac:dyDescent="0.3">
      <c r="A61" s="38"/>
      <c r="B61" s="19"/>
      <c r="C61" s="19"/>
      <c r="D61" s="39"/>
      <c r="E61" s="39"/>
      <c r="F61" s="40"/>
      <c r="G61" s="41"/>
      <c r="H61" s="41"/>
      <c r="I61" s="41"/>
      <c r="J61" s="40"/>
    </row>
    <row r="62" spans="1:10" ht="15.6" x14ac:dyDescent="0.3">
      <c r="A62" s="42"/>
      <c r="B62" s="43" t="s">
        <v>20</v>
      </c>
      <c r="C62" s="43"/>
      <c r="D62" s="43"/>
      <c r="E62" s="43"/>
      <c r="F62" s="43"/>
      <c r="G62" s="92" t="s">
        <v>21</v>
      </c>
      <c r="H62" s="92"/>
      <c r="I62" s="92"/>
      <c r="J62" s="92"/>
    </row>
    <row r="63" spans="1:10" ht="15.6" x14ac:dyDescent="0.3">
      <c r="A63" s="42"/>
      <c r="B63" s="19"/>
      <c r="C63" s="19"/>
      <c r="D63" s="19"/>
      <c r="E63" s="19"/>
      <c r="F63" s="19"/>
      <c r="G63" s="19"/>
      <c r="H63" s="19"/>
      <c r="I63" s="19"/>
      <c r="J63" s="43"/>
    </row>
    <row r="64" spans="1:10" ht="15.6" x14ac:dyDescent="0.3">
      <c r="A64" s="42"/>
      <c r="B64" s="43" t="s">
        <v>22</v>
      </c>
      <c r="C64" s="43"/>
      <c r="D64" s="43"/>
      <c r="E64" s="43"/>
      <c r="F64" s="43"/>
      <c r="G64" s="92" t="s">
        <v>23</v>
      </c>
      <c r="H64" s="92"/>
      <c r="I64" s="92"/>
      <c r="J64" s="19"/>
    </row>
    <row r="65" spans="1:10" ht="15.6" x14ac:dyDescent="0.3">
      <c r="A65" s="42"/>
      <c r="B65" s="19"/>
      <c r="C65" s="19"/>
      <c r="D65" s="19"/>
      <c r="E65" s="19"/>
      <c r="F65" s="19"/>
      <c r="G65" s="19"/>
      <c r="H65" s="19"/>
      <c r="I65" s="19"/>
      <c r="J65" s="19"/>
    </row>
    <row r="66" spans="1:10" ht="15.6" x14ac:dyDescent="0.3">
      <c r="A66" s="44"/>
      <c r="B66" s="43" t="s">
        <v>24</v>
      </c>
      <c r="C66" s="43"/>
      <c r="D66" s="43"/>
      <c r="E66" s="43"/>
      <c r="F66" s="43"/>
      <c r="G66" s="92" t="s">
        <v>25</v>
      </c>
      <c r="H66" s="92"/>
      <c r="I66" s="92"/>
      <c r="J66" s="92"/>
    </row>
    <row r="67" spans="1:10" ht="15.6" x14ac:dyDescent="0.3">
      <c r="A67" s="99"/>
      <c r="B67" s="19"/>
      <c r="C67" s="19"/>
      <c r="D67" s="19"/>
      <c r="E67" s="19"/>
      <c r="F67" s="19"/>
      <c r="G67" s="19"/>
      <c r="H67" s="19"/>
      <c r="I67" s="19"/>
      <c r="J67" s="19"/>
    </row>
    <row r="68" spans="1:10" ht="15.6" x14ac:dyDescent="0.3">
      <c r="A68" s="99"/>
      <c r="B68" s="19"/>
      <c r="C68" s="19"/>
      <c r="D68" s="19"/>
      <c r="E68" s="19"/>
      <c r="F68" s="19"/>
      <c r="G68" s="19"/>
      <c r="H68" s="19"/>
      <c r="I68" s="19"/>
      <c r="J68" s="19"/>
    </row>
    <row r="69" spans="1:10" ht="15.6" x14ac:dyDescent="0.3">
      <c r="A69" s="99"/>
      <c r="B69" s="19"/>
      <c r="C69" s="19"/>
      <c r="D69" s="19"/>
      <c r="E69" s="19"/>
      <c r="F69" s="19"/>
      <c r="G69" s="19"/>
      <c r="H69" s="19"/>
      <c r="I69" s="19"/>
      <c r="J69" s="19"/>
    </row>
    <row r="70" spans="1:10" ht="15.6" x14ac:dyDescent="0.3">
      <c r="A70" s="99"/>
      <c r="B70" s="19"/>
      <c r="C70" s="19"/>
      <c r="D70" s="19"/>
      <c r="E70" s="19"/>
      <c r="F70" s="19"/>
      <c r="G70" s="19"/>
      <c r="H70" s="19"/>
      <c r="I70" s="19"/>
      <c r="J70" s="19"/>
    </row>
    <row r="71" spans="1:10" ht="15.6" x14ac:dyDescent="0.3">
      <c r="A71" s="99"/>
      <c r="B71" s="19"/>
      <c r="C71" s="19"/>
      <c r="D71" s="19"/>
      <c r="E71" s="19"/>
      <c r="F71" s="19"/>
      <c r="G71" s="19"/>
      <c r="H71" s="19"/>
      <c r="I71" s="19"/>
      <c r="J71" s="19"/>
    </row>
    <row r="72" spans="1:10" ht="15.6" x14ac:dyDescent="0.3">
      <c r="A72" s="99"/>
      <c r="B72" s="19"/>
      <c r="C72" s="19"/>
      <c r="D72" s="19"/>
      <c r="E72" s="19"/>
      <c r="F72" s="19"/>
      <c r="G72" s="19"/>
      <c r="H72" s="19"/>
      <c r="I72" s="19"/>
      <c r="J72" s="19"/>
    </row>
    <row r="73" spans="1:10" ht="15.6" x14ac:dyDescent="0.3">
      <c r="A73" s="99"/>
      <c r="B73" s="19"/>
      <c r="C73" s="19"/>
      <c r="D73" s="19"/>
      <c r="E73" s="19"/>
      <c r="F73" s="19"/>
      <c r="G73" s="19"/>
      <c r="H73" s="19"/>
      <c r="I73" s="19"/>
      <c r="J73" s="19"/>
    </row>
    <row r="74" spans="1:10" ht="15.6" x14ac:dyDescent="0.3">
      <c r="A74" s="99"/>
      <c r="B74" s="19"/>
      <c r="C74" s="19"/>
      <c r="D74" s="19"/>
      <c r="E74" s="19"/>
      <c r="F74" s="19"/>
      <c r="G74" s="19"/>
      <c r="H74" s="19"/>
      <c r="I74" s="19"/>
      <c r="J74" s="19"/>
    </row>
    <row r="75" spans="1:10" ht="15.6" x14ac:dyDescent="0.3">
      <c r="A75" s="99"/>
      <c r="B75" s="19"/>
      <c r="C75" s="19"/>
      <c r="D75" s="19"/>
      <c r="E75" s="19"/>
      <c r="F75" s="19"/>
      <c r="G75" s="19"/>
      <c r="H75" s="19"/>
      <c r="I75" s="19"/>
      <c r="J75" s="19"/>
    </row>
  </sheetData>
  <mergeCells count="25">
    <mergeCell ref="B1:D1"/>
    <mergeCell ref="B15:E15"/>
    <mergeCell ref="E1:H1"/>
    <mergeCell ref="B8:E8"/>
    <mergeCell ref="B22:E22"/>
    <mergeCell ref="D16:E16"/>
    <mergeCell ref="A67:A75"/>
    <mergeCell ref="A4:A8"/>
    <mergeCell ref="A10:A15"/>
    <mergeCell ref="A18:A22"/>
    <mergeCell ref="A24:A31"/>
    <mergeCell ref="A33:A39"/>
    <mergeCell ref="A40:A44"/>
    <mergeCell ref="A46:A50"/>
    <mergeCell ref="A52:A59"/>
    <mergeCell ref="B31:E31"/>
    <mergeCell ref="B30:E30"/>
    <mergeCell ref="G64:I64"/>
    <mergeCell ref="G62:J62"/>
    <mergeCell ref="G66:J66"/>
    <mergeCell ref="B38:E38"/>
    <mergeCell ref="B44:E44"/>
    <mergeCell ref="B50:D50"/>
    <mergeCell ref="B59:D59"/>
    <mergeCell ref="A45:J45"/>
  </mergeCells>
  <pageMargins left="0.23622047244094491" right="0.23622047244094491" top="0.74803149606299213" bottom="0.74803149606299213" header="0.31496062992125984" footer="0.31496062992125984"/>
  <pageSetup paperSize="9"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2024-11-19T04:49:06Z</cp:lastPrinted>
  <dcterms:created xsi:type="dcterms:W3CDTF">2015-06-05T18:19:34Z</dcterms:created>
  <dcterms:modified xsi:type="dcterms:W3CDTF">2024-11-19T04:49:13Z</dcterms:modified>
</cp:coreProperties>
</file>