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ноябрь\24.10\"/>
    </mc:Choice>
  </mc:AlternateContent>
  <bookViews>
    <workbookView xWindow="0" yWindow="0" windowWidth="18936" windowHeight="7032"/>
  </bookViews>
  <sheets>
    <sheet name="5-11" sheetId="1" r:id="rId1"/>
  </sheets>
  <definedNames>
    <definedName name="_xlnm.Print_Area" localSheetId="0">'5-11'!$A$1:$J$65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G49" i="1"/>
  <c r="H49" i="1"/>
  <c r="I49" i="1"/>
  <c r="J49" i="1"/>
  <c r="F58" i="1"/>
  <c r="G58" i="1"/>
  <c r="H58" i="1"/>
  <c r="I58" i="1"/>
  <c r="J58" i="1"/>
  <c r="F15" i="1" l="1"/>
  <c r="J29" i="1" l="1"/>
  <c r="G22" i="1" l="1"/>
  <c r="H22" i="1"/>
  <c r="I22" i="1"/>
  <c r="J22" i="1"/>
  <c r="F22" i="1"/>
  <c r="J43" i="1" l="1"/>
  <c r="I43" i="1"/>
  <c r="H43" i="1"/>
  <c r="G43" i="1"/>
  <c r="F43" i="1"/>
  <c r="J37" i="1"/>
  <c r="I37" i="1"/>
  <c r="H37" i="1"/>
  <c r="G37" i="1"/>
  <c r="F37" i="1"/>
  <c r="J15" i="1" l="1"/>
  <c r="I15" i="1"/>
  <c r="H15" i="1"/>
  <c r="G15" i="1"/>
  <c r="I29" i="1" l="1"/>
  <c r="H29" i="1"/>
  <c r="G29" i="1"/>
  <c r="F29" i="1"/>
  <c r="J30" i="1" l="1"/>
  <c r="I30" i="1"/>
  <c r="H30" i="1"/>
  <c r="G30" i="1"/>
  <c r="F30" i="1"/>
  <c r="J8" i="1" l="1"/>
  <c r="I8" i="1"/>
  <c r="H8" i="1"/>
  <c r="G8" i="1"/>
  <c r="F8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<sst xmlns="http://schemas.openxmlformats.org/spreadsheetml/2006/main" count="153" uniqueCount="90">
  <si>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</si>
  <si>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</si>
  <si>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</si>
  <si>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</si>
  <si>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</si>
  <si>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</si>
  <si>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</si>
  <si>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</si>
  <si>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</si>
  <si>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</si>
  <si>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</si>
  <si>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</si>
  <si>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</si>
  <si>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</si>
  <si>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</si>
  <si>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</si>
  <si>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</si>
  <si>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</si>
  <si>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</si>
  <si>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</si>
  <si>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</si>
  <si>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</si>
  <si>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</si>
  <si>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</si>
  <si>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</si>
  <si>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</si>
  <si>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</si>
  <si>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</si>
  <si>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</si>
  <si>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</si>
  <si>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</si>
  <si>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</si>
  <si>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>бесплатное питание для детей из МНОГОДЕТНЫХ семей, ГРУППА РИСКА</t>
  </si>
  <si>
    <t>ОБЕД               (1-4 классы ОХРАНА ЗРЕНИЯ)</t>
  </si>
  <si>
    <t>Хлебная булочка</t>
  </si>
  <si>
    <t>ОБЕД               (5-11 классы ОХРАНА ЗРЕНИЯ)</t>
  </si>
  <si>
    <t>Каша ячневая молочная</t>
  </si>
  <si>
    <t>382/15</t>
  </si>
  <si>
    <t>Какао с молоком</t>
  </si>
  <si>
    <t xml:space="preserve">хлеб </t>
  </si>
  <si>
    <t>выпечка</t>
  </si>
  <si>
    <t>Плюшка Московская</t>
  </si>
  <si>
    <t>ттк210/15/23</t>
  </si>
  <si>
    <t>Омлет натуральный</t>
  </si>
  <si>
    <t>тк405/15</t>
  </si>
  <si>
    <t>ттк174/15/22</t>
  </si>
  <si>
    <t>200/5</t>
  </si>
  <si>
    <t>1 блюдо</t>
  </si>
  <si>
    <t>тк88/15</t>
  </si>
  <si>
    <t>Щи из св.капусты с картофелем</t>
  </si>
  <si>
    <t>ттк205/15/22</t>
  </si>
  <si>
    <t>Каша перловая с овощами</t>
  </si>
  <si>
    <t>ттк271с/15/22</t>
  </si>
  <si>
    <t>Котлета домашняя мясная</t>
  </si>
  <si>
    <t>ттк157/08/22</t>
  </si>
  <si>
    <t>Напиток из апельсинов</t>
  </si>
  <si>
    <t>закуска</t>
  </si>
  <si>
    <t>тк62/15</t>
  </si>
  <si>
    <t>Салат из моркови с сахаром</t>
  </si>
  <si>
    <t>ттк06/22</t>
  </si>
  <si>
    <t>71/15</t>
  </si>
  <si>
    <t>Рис припущенный</t>
  </si>
  <si>
    <t>302/14</t>
  </si>
  <si>
    <t>Шницель</t>
  </si>
  <si>
    <t>388/15</t>
  </si>
  <si>
    <t>Напиток из шиповника</t>
  </si>
  <si>
    <t>Завтрак           (1-4 общеобразовательные классы)</t>
  </si>
  <si>
    <t>ттк210/15/22</t>
  </si>
  <si>
    <t>тк382/15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</si>
  <si>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</si>
  <si>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</si>
  <si>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ттк51/22</t>
  </si>
  <si>
    <t>Салат картофельный с консерв.огурцом</t>
  </si>
  <si>
    <t>Щи из свежей капусты с картофелем, окорочком</t>
  </si>
  <si>
    <t>250/12,5</t>
  </si>
  <si>
    <t>тк305/15</t>
  </si>
  <si>
    <t>ттк268с/15/22</t>
  </si>
  <si>
    <t>Хлеб пшеничный</t>
  </si>
  <si>
    <t>Хлеб дарницкий</t>
  </si>
  <si>
    <t>тк388/15</t>
  </si>
  <si>
    <t>Напиток из плодов шиповника</t>
  </si>
  <si>
    <t>21.11.2024</t>
  </si>
  <si>
    <t>305/15</t>
  </si>
  <si>
    <t>412/96/22</t>
  </si>
  <si>
    <t>Шницель под шубой</t>
  </si>
  <si>
    <t xml:space="preserve">Огурец свежий </t>
  </si>
  <si>
    <t>345/15/22</t>
  </si>
  <si>
    <t>Компот из крыжовника</t>
  </si>
  <si>
    <t>1/15/23</t>
  </si>
  <si>
    <t>окорочок жареный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</si>
</sst>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3"/>
  <sheetViews>
    <sheetView showGridLines="0" showRowColHeaders="0" tabSelected="1" view="pageBreakPreview" topLeftCell="A40" zoomScaleNormal="100" zoomScaleSheetLayoutView="100" workbookViewId="0">
      <selection activeCell="A45" sqref="A45:J58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107" t="s">
        <v>16</v>
      </c>
      <c r="C1" s="108"/>
      <c r="D1" s="109"/>
      <c r="E1" s="113" t="s">
        <v>18</v>
      </c>
      <c r="F1" s="114"/>
      <c r="G1" s="114"/>
      <c r="H1" s="114"/>
      <c r="I1" s="13" t="s">
        <v>1</v>
      </c>
      <c r="J1" s="14" t="s">
        <v>81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121" t="s">
        <v>29</v>
      </c>
      <c r="B4" s="48" t="s">
        <v>11</v>
      </c>
      <c r="C4" s="64" t="s">
        <v>45</v>
      </c>
      <c r="D4" s="6" t="s">
        <v>36</v>
      </c>
      <c r="E4" s="5" t="s">
        <v>46</v>
      </c>
      <c r="F4" s="45">
        <v>19.61</v>
      </c>
      <c r="G4" s="45">
        <v>253</v>
      </c>
      <c r="H4" s="45">
        <v>7.26</v>
      </c>
      <c r="I4" s="45">
        <v>10.71</v>
      </c>
      <c r="J4" s="45">
        <v>39.15</v>
      </c>
    </row>
    <row r="5" spans="1:10" ht="25.95" customHeight="1" x14ac:dyDescent="0.35">
      <c r="A5" s="122"/>
      <c r="B5" s="48" t="s">
        <v>15</v>
      </c>
      <c r="C5" s="64" t="s">
        <v>37</v>
      </c>
      <c r="D5" s="6" t="s">
        <v>38</v>
      </c>
      <c r="E5" s="5">
        <v>200</v>
      </c>
      <c r="F5" s="45">
        <v>17.5</v>
      </c>
      <c r="G5" s="45">
        <v>118.6</v>
      </c>
      <c r="H5" s="45">
        <v>4.08</v>
      </c>
      <c r="I5" s="45">
        <v>3.54</v>
      </c>
      <c r="J5" s="45">
        <v>17.579999999999998</v>
      </c>
    </row>
    <row r="6" spans="1:10" ht="25.95" customHeight="1" x14ac:dyDescent="0.35">
      <c r="A6" s="122"/>
      <c r="B6" s="48"/>
      <c r="C6" s="64" t="s">
        <v>42</v>
      </c>
      <c r="D6" s="6" t="s">
        <v>43</v>
      </c>
      <c r="E6" s="5">
        <v>55</v>
      </c>
      <c r="F6" s="45">
        <v>22.8</v>
      </c>
      <c r="G6" s="45">
        <v>100.65</v>
      </c>
      <c r="H6" s="45">
        <v>4.32</v>
      </c>
      <c r="I6" s="45">
        <v>8.25</v>
      </c>
      <c r="J6" s="45">
        <v>1.34</v>
      </c>
    </row>
    <row r="7" spans="1:10" ht="25.95" customHeight="1" x14ac:dyDescent="0.35">
      <c r="A7" s="122"/>
      <c r="B7" s="48" t="s">
        <v>12</v>
      </c>
      <c r="C7" s="46" t="s">
        <v>44</v>
      </c>
      <c r="D7" s="6" t="s">
        <v>34</v>
      </c>
      <c r="E7" s="5">
        <v>40</v>
      </c>
      <c r="F7" s="45">
        <v>2.2400000000000002</v>
      </c>
      <c r="G7" s="45">
        <v>96.56</v>
      </c>
      <c r="H7" s="45">
        <v>2.78</v>
      </c>
      <c r="I7" s="45">
        <v>1.86</v>
      </c>
      <c r="J7" s="45">
        <v>19.18</v>
      </c>
    </row>
    <row r="8" spans="1:10" ht="25.95" customHeight="1" x14ac:dyDescent="0.3">
      <c r="A8" s="123"/>
      <c r="B8" s="115" t="s">
        <v>17</v>
      </c>
      <c r="C8" s="116"/>
      <c r="D8" s="116"/>
      <c r="E8" s="117"/>
      <c r="F8" s="49">
        <f>SUM(F4:F7)</f>
        <v>62.15</v>
      </c>
      <c r="G8" s="50">
        <f>SUM(G4:G7)</f>
        <v>568.80999999999995</v>
      </c>
      <c r="H8" s="50">
        <f>SUM(H4:H7)</f>
        <v>18.440000000000001</v>
      </c>
      <c r="I8" s="50">
        <f>SUM(I4:I7)</f>
        <v>24.36</v>
      </c>
      <c r="J8" s="50">
        <f>SUM(J4:J7)</f>
        <v>77.25</v>
      </c>
    </row>
    <row r="9" spans="1:10" ht="23.1" customHeight="1" x14ac:dyDescent="0.3">
      <c r="A9" s="57"/>
      <c r="B9" s="19"/>
      <c r="C9" s="42"/>
      <c r="D9" s="42"/>
      <c r="E9" s="20"/>
      <c r="F9" s="21"/>
      <c r="G9" s="20"/>
      <c r="H9" s="20"/>
      <c r="I9" s="20"/>
      <c r="J9" s="22"/>
    </row>
    <row r="10" spans="1:10" ht="25.95" customHeight="1" x14ac:dyDescent="0.3">
      <c r="A10" s="122" t="s">
        <v>33</v>
      </c>
      <c r="B10" s="11" t="s">
        <v>47</v>
      </c>
      <c r="C10" s="64" t="s">
        <v>48</v>
      </c>
      <c r="D10" s="6" t="s">
        <v>49</v>
      </c>
      <c r="E10" s="51">
        <v>200</v>
      </c>
      <c r="F10" s="45">
        <v>8.7100000000000009</v>
      </c>
      <c r="G10" s="45">
        <v>71.8</v>
      </c>
      <c r="H10" s="45">
        <v>1.41</v>
      </c>
      <c r="I10" s="45">
        <v>3.96</v>
      </c>
      <c r="J10" s="45">
        <v>7.32</v>
      </c>
    </row>
    <row r="11" spans="1:10" ht="25.95" customHeight="1" x14ac:dyDescent="0.3">
      <c r="A11" s="122"/>
      <c r="B11" s="11" t="s">
        <v>11</v>
      </c>
      <c r="C11" s="64" t="s">
        <v>50</v>
      </c>
      <c r="D11" s="6" t="s">
        <v>51</v>
      </c>
      <c r="E11" s="51">
        <v>150</v>
      </c>
      <c r="F11" s="45">
        <v>7.05</v>
      </c>
      <c r="G11" s="45">
        <v>256.64999999999998</v>
      </c>
      <c r="H11" s="45">
        <v>12.54</v>
      </c>
      <c r="I11" s="45">
        <v>9.35</v>
      </c>
      <c r="J11" s="45">
        <v>30.6</v>
      </c>
    </row>
    <row r="12" spans="1:10" ht="25.95" customHeight="1" x14ac:dyDescent="0.3">
      <c r="A12" s="122"/>
      <c r="B12" s="11" t="s">
        <v>10</v>
      </c>
      <c r="C12" s="64" t="s">
        <v>52</v>
      </c>
      <c r="D12" s="68" t="s">
        <v>53</v>
      </c>
      <c r="E12" s="51">
        <v>90</v>
      </c>
      <c r="F12" s="45">
        <v>41.12</v>
      </c>
      <c r="G12" s="45">
        <v>233.52</v>
      </c>
      <c r="H12" s="45">
        <v>14.37</v>
      </c>
      <c r="I12" s="45">
        <v>16.34</v>
      </c>
      <c r="J12" s="45">
        <v>8.59</v>
      </c>
    </row>
    <row r="13" spans="1:10" ht="25.95" customHeight="1" x14ac:dyDescent="0.3">
      <c r="A13" s="122"/>
      <c r="B13" s="11" t="s">
        <v>15</v>
      </c>
      <c r="C13" s="65" t="s">
        <v>54</v>
      </c>
      <c r="D13" s="6" t="s">
        <v>55</v>
      </c>
      <c r="E13" s="51">
        <v>200</v>
      </c>
      <c r="F13" s="45">
        <v>11.06</v>
      </c>
      <c r="G13" s="45">
        <v>96</v>
      </c>
      <c r="H13" s="45">
        <v>0.1</v>
      </c>
      <c r="I13" s="45">
        <v>0</v>
      </c>
      <c r="J13" s="45">
        <v>25.2</v>
      </c>
    </row>
    <row r="14" spans="1:10" ht="25.95" customHeight="1" x14ac:dyDescent="0.3">
      <c r="A14" s="122"/>
      <c r="B14" s="11" t="s">
        <v>39</v>
      </c>
      <c r="C14" s="5" t="s">
        <v>25</v>
      </c>
      <c r="D14" s="6" t="s">
        <v>34</v>
      </c>
      <c r="E14" s="51">
        <v>60</v>
      </c>
      <c r="F14" s="45">
        <v>3.35</v>
      </c>
      <c r="G14" s="45">
        <v>144.84</v>
      </c>
      <c r="H14" s="45">
        <v>4.18</v>
      </c>
      <c r="I14" s="45">
        <v>2.8</v>
      </c>
      <c r="J14" s="45">
        <v>28.79</v>
      </c>
    </row>
    <row r="15" spans="1:10" ht="28.05" customHeight="1" x14ac:dyDescent="0.3">
      <c r="A15" s="123"/>
      <c r="B15" s="110" t="s">
        <v>17</v>
      </c>
      <c r="C15" s="111"/>
      <c r="D15" s="111"/>
      <c r="E15" s="112"/>
      <c r="F15" s="52">
        <f>SUM(F10:F14)</f>
        <v>71.289999999999992</v>
      </c>
      <c r="G15" s="52">
        <f>SUM(G10:G14)</f>
        <v>802.81000000000006</v>
      </c>
      <c r="H15" s="53">
        <f>SUM(H10:H14)</f>
        <v>32.6</v>
      </c>
      <c r="I15" s="53">
        <f>SUM(I10:I14)</f>
        <v>32.449999999999996</v>
      </c>
      <c r="J15" s="53">
        <f>SUM(J10:J14)</f>
        <v>100.5</v>
      </c>
    </row>
    <row r="16" spans="1:10" ht="28.05" customHeight="1" x14ac:dyDescent="0.3">
      <c r="A16" s="57"/>
      <c r="B16" s="23"/>
      <c r="C16" s="24"/>
      <c r="D16" s="102" t="s">
        <v>26</v>
      </c>
      <c r="E16" s="103"/>
      <c r="F16" s="25">
        <f>SUM(F15,F8)</f>
        <v>133.44</v>
      </c>
      <c r="G16" s="26">
        <f>SUM(G15,G8)</f>
        <v>1371.62</v>
      </c>
      <c r="H16" s="26">
        <f>SUM(H8,H15)</f>
        <v>51.040000000000006</v>
      </c>
      <c r="I16" s="26">
        <f>SUM(I8,I15)</f>
        <v>56.809999999999995</v>
      </c>
      <c r="J16" s="25">
        <f>SUM(J8,J15)</f>
        <v>177.75</v>
      </c>
    </row>
    <row r="17" spans="1:12" ht="28.05" customHeight="1" x14ac:dyDescent="0.3">
      <c r="A17" s="57"/>
      <c r="B17" s="23"/>
      <c r="C17" s="24"/>
      <c r="D17" s="56"/>
      <c r="E17" s="56"/>
      <c r="F17" s="59"/>
      <c r="G17" s="60"/>
      <c r="H17" s="60"/>
      <c r="I17" s="60"/>
      <c r="J17" s="59"/>
      <c r="K17" s="44"/>
    </row>
    <row r="18" spans="1:12" ht="28.05" customHeight="1" x14ac:dyDescent="0.35">
      <c r="A18" s="126" t="s">
        <v>28</v>
      </c>
      <c r="B18" s="48" t="s">
        <v>11</v>
      </c>
      <c r="C18" s="64" t="s">
        <v>45</v>
      </c>
      <c r="D18" s="6" t="s">
        <v>36</v>
      </c>
      <c r="E18" s="5" t="s">
        <v>46</v>
      </c>
      <c r="F18" s="45">
        <v>19.61</v>
      </c>
      <c r="G18" s="45">
        <v>253</v>
      </c>
      <c r="H18" s="45">
        <v>7.26</v>
      </c>
      <c r="I18" s="45">
        <v>10.71</v>
      </c>
      <c r="J18" s="45">
        <v>39.15</v>
      </c>
    </row>
    <row r="19" spans="1:12" ht="28.05" customHeight="1" x14ac:dyDescent="0.35">
      <c r="A19" s="127"/>
      <c r="B19" s="48" t="s">
        <v>15</v>
      </c>
      <c r="C19" s="64" t="s">
        <v>37</v>
      </c>
      <c r="D19" s="6" t="s">
        <v>38</v>
      </c>
      <c r="E19" s="5">
        <v>200</v>
      </c>
      <c r="F19" s="45">
        <v>17.5</v>
      </c>
      <c r="G19" s="45">
        <v>118.6</v>
      </c>
      <c r="H19" s="45">
        <v>4.08</v>
      </c>
      <c r="I19" s="45">
        <v>3.54</v>
      </c>
      <c r="J19" s="45">
        <v>17.579999999999998</v>
      </c>
    </row>
    <row r="20" spans="1:12" ht="28.05" customHeight="1" x14ac:dyDescent="0.35">
      <c r="A20" s="127"/>
      <c r="B20" s="48" t="s">
        <v>56</v>
      </c>
      <c r="C20" s="64" t="s">
        <v>57</v>
      </c>
      <c r="D20" s="6" t="s">
        <v>58</v>
      </c>
      <c r="E20" s="5">
        <v>70</v>
      </c>
      <c r="F20" s="45">
        <v>7.63</v>
      </c>
      <c r="G20" s="45">
        <v>57.19</v>
      </c>
      <c r="H20" s="45">
        <v>0.86</v>
      </c>
      <c r="I20" s="45">
        <v>0.06</v>
      </c>
      <c r="J20" s="45">
        <v>8.0399999999999991</v>
      </c>
    </row>
    <row r="21" spans="1:12" ht="28.05" customHeight="1" x14ac:dyDescent="0.35">
      <c r="A21" s="127"/>
      <c r="B21" s="48" t="s">
        <v>40</v>
      </c>
      <c r="C21" s="66" t="s">
        <v>59</v>
      </c>
      <c r="D21" s="6" t="s">
        <v>41</v>
      </c>
      <c r="E21" s="5">
        <v>100</v>
      </c>
      <c r="F21" s="45">
        <v>16.670000000000002</v>
      </c>
      <c r="G21" s="45">
        <v>373.39</v>
      </c>
      <c r="H21" s="45">
        <v>9.06</v>
      </c>
      <c r="I21" s="45">
        <v>9.33</v>
      </c>
      <c r="J21" s="45">
        <v>62.88</v>
      </c>
    </row>
    <row r="22" spans="1:12" ht="23.1" customHeight="1" x14ac:dyDescent="0.3">
      <c r="A22" s="128"/>
      <c r="B22" s="118" t="s">
        <v>17</v>
      </c>
      <c r="C22" s="119"/>
      <c r="D22" s="119"/>
      <c r="E22" s="120"/>
      <c r="F22" s="54">
        <f>SUM(F18:F21)</f>
        <v>61.410000000000004</v>
      </c>
      <c r="G22" s="54">
        <f>SUM(G18:G21)</f>
        <v>802.18000000000006</v>
      </c>
      <c r="H22" s="54">
        <f>SUM(H18:H21)</f>
        <v>21.259999999999998</v>
      </c>
      <c r="I22" s="54">
        <f>SUM(I18:I21)</f>
        <v>23.64</v>
      </c>
      <c r="J22" s="54">
        <f>SUM(J18:J21)</f>
        <v>127.65</v>
      </c>
      <c r="K22" s="47"/>
      <c r="L22" s="44"/>
    </row>
    <row r="23" spans="1:12" ht="23.1" customHeight="1" x14ac:dyDescent="0.3">
      <c r="A23" s="63"/>
      <c r="B23" s="19"/>
      <c r="C23" s="19"/>
      <c r="D23" s="19"/>
      <c r="E23" s="27"/>
      <c r="F23" s="28"/>
      <c r="G23" s="29"/>
      <c r="H23" s="29"/>
      <c r="I23" s="29"/>
      <c r="J23" s="30"/>
      <c r="K23" s="47"/>
      <c r="L23" s="44"/>
    </row>
    <row r="24" spans="1:12" ht="18" x14ac:dyDescent="0.3">
      <c r="A24" s="127" t="s">
        <v>35</v>
      </c>
      <c r="B24" s="11" t="s">
        <v>47</v>
      </c>
      <c r="C24" s="64" t="s">
        <v>48</v>
      </c>
      <c r="D24" s="6" t="s">
        <v>49</v>
      </c>
      <c r="E24" s="51">
        <v>250</v>
      </c>
      <c r="F24" s="5">
        <v>11.06</v>
      </c>
      <c r="G24" s="5">
        <v>89.75</v>
      </c>
      <c r="H24" s="5">
        <v>1.77</v>
      </c>
      <c r="I24" s="5">
        <v>4.95</v>
      </c>
      <c r="J24" s="5">
        <v>7.9</v>
      </c>
      <c r="K24" s="43"/>
    </row>
    <row r="25" spans="1:12" ht="23.1" customHeight="1" x14ac:dyDescent="0.3">
      <c r="A25" s="127"/>
      <c r="B25" s="11" t="s">
        <v>11</v>
      </c>
      <c r="C25" s="64" t="s">
        <v>50</v>
      </c>
      <c r="D25" s="6" t="s">
        <v>51</v>
      </c>
      <c r="E25" s="51">
        <v>200</v>
      </c>
      <c r="F25" s="5">
        <v>9.3699999999999992</v>
      </c>
      <c r="G25" s="5">
        <v>342.2</v>
      </c>
      <c r="H25" s="5">
        <v>16.72</v>
      </c>
      <c r="I25" s="5">
        <v>12.47</v>
      </c>
      <c r="J25" s="5">
        <v>40.799999999999997</v>
      </c>
      <c r="K25" s="43"/>
    </row>
    <row r="26" spans="1:12" ht="23.1" customHeight="1" x14ac:dyDescent="0.3">
      <c r="A26" s="127"/>
      <c r="B26" s="11" t="s">
        <v>10</v>
      </c>
      <c r="C26" s="66" t="s">
        <v>52</v>
      </c>
      <c r="D26" s="6" t="s">
        <v>53</v>
      </c>
      <c r="E26" s="51">
        <v>100</v>
      </c>
      <c r="F26" s="5">
        <v>49.5</v>
      </c>
      <c r="G26" s="5">
        <v>254.96</v>
      </c>
      <c r="H26" s="5">
        <v>16.03</v>
      </c>
      <c r="I26" s="5">
        <v>17.62</v>
      </c>
      <c r="J26" s="5">
        <v>9.5399999999999991</v>
      </c>
      <c r="K26" s="43"/>
    </row>
    <row r="27" spans="1:12" ht="23.1" customHeight="1" x14ac:dyDescent="0.3">
      <c r="A27" s="127"/>
      <c r="B27" s="11" t="s">
        <v>15</v>
      </c>
      <c r="C27" s="64" t="s">
        <v>54</v>
      </c>
      <c r="D27" s="6" t="s">
        <v>55</v>
      </c>
      <c r="E27" s="51">
        <v>200</v>
      </c>
      <c r="F27" s="5">
        <v>11.06</v>
      </c>
      <c r="G27" s="5">
        <v>96</v>
      </c>
      <c r="H27" s="5">
        <v>0.1</v>
      </c>
      <c r="I27" s="5">
        <v>0</v>
      </c>
      <c r="J27" s="5">
        <v>25.2</v>
      </c>
      <c r="K27" s="43"/>
    </row>
    <row r="28" spans="1:12" ht="23.1" customHeight="1" x14ac:dyDescent="0.3">
      <c r="A28" s="127"/>
      <c r="B28" s="11" t="s">
        <v>39</v>
      </c>
      <c r="C28" s="64" t="s">
        <v>25</v>
      </c>
      <c r="D28" s="6" t="s">
        <v>34</v>
      </c>
      <c r="E28" s="51">
        <v>65</v>
      </c>
      <c r="F28" s="5">
        <v>3.6</v>
      </c>
      <c r="G28" s="5">
        <v>156.91</v>
      </c>
      <c r="H28" s="5">
        <v>4.5199999999999996</v>
      </c>
      <c r="I28" s="5">
        <v>3.53</v>
      </c>
      <c r="J28" s="5">
        <v>32.159999999999997</v>
      </c>
      <c r="K28" s="43"/>
    </row>
    <row r="29" spans="1:12" ht="23.1" customHeight="1" x14ac:dyDescent="0.3">
      <c r="A29" s="128"/>
      <c r="B29" s="104" t="s">
        <v>17</v>
      </c>
      <c r="C29" s="105"/>
      <c r="D29" s="105"/>
      <c r="E29" s="106"/>
      <c r="F29" s="55">
        <f>SUM(F24:F28)</f>
        <v>84.59</v>
      </c>
      <c r="G29" s="55">
        <f>SUM(G24:G28)</f>
        <v>939.81999999999994</v>
      </c>
      <c r="H29" s="55">
        <f>SUM(H24:H28)</f>
        <v>39.14</v>
      </c>
      <c r="I29" s="55">
        <f>SUM(I24:I28)</f>
        <v>38.570000000000007</v>
      </c>
      <c r="J29" s="55">
        <f>SUM(J24:J28)</f>
        <v>115.6</v>
      </c>
      <c r="K29" s="47"/>
    </row>
    <row r="30" spans="1:12" ht="23.1" customHeight="1" x14ac:dyDescent="0.3">
      <c r="A30" s="124" t="s">
        <v>27</v>
      </c>
      <c r="B30" s="101" t="s">
        <v>30</v>
      </c>
      <c r="C30" s="102"/>
      <c r="D30" s="102"/>
      <c r="E30" s="103"/>
      <c r="F30" s="31">
        <f>SUM(F29,F22)</f>
        <v>146</v>
      </c>
      <c r="G30" s="32">
        <f>SUM(G29,G22)</f>
        <v>1742</v>
      </c>
      <c r="H30" s="32">
        <f>SUM(H22,H29)</f>
        <v>60.4</v>
      </c>
      <c r="I30" s="32">
        <f>SUM(I22,I29)</f>
        <v>62.210000000000008</v>
      </c>
      <c r="J30" s="31">
        <f>SUM(J22,J29)</f>
        <v>243.25</v>
      </c>
    </row>
    <row r="31" spans="1:12" ht="23.1" customHeight="1" x14ac:dyDescent="0.3">
      <c r="A31" s="125"/>
      <c r="B31" s="58"/>
      <c r="C31" s="58"/>
      <c r="D31" s="58"/>
      <c r="E31" s="58"/>
      <c r="F31" s="34"/>
      <c r="G31" s="35"/>
      <c r="H31" s="35"/>
      <c r="I31" s="35"/>
      <c r="J31" s="34"/>
    </row>
    <row r="32" spans="1:12" ht="23.1" customHeight="1" x14ac:dyDescent="0.35">
      <c r="A32" s="125"/>
      <c r="B32" s="9" t="s">
        <v>11</v>
      </c>
      <c r="C32" s="64" t="s">
        <v>82</v>
      </c>
      <c r="D32" s="6" t="s">
        <v>61</v>
      </c>
      <c r="E32" s="5">
        <v>150</v>
      </c>
      <c r="F32" s="45">
        <v>14.89</v>
      </c>
      <c r="G32" s="45">
        <v>199.95</v>
      </c>
      <c r="H32" s="45">
        <v>3.64</v>
      </c>
      <c r="I32" s="45">
        <v>4.3</v>
      </c>
      <c r="J32" s="45">
        <v>36.67</v>
      </c>
    </row>
    <row r="33" spans="1:10" ht="23.1" customHeight="1" x14ac:dyDescent="0.35">
      <c r="A33" s="125"/>
      <c r="B33" s="9" t="s">
        <v>10</v>
      </c>
      <c r="C33" s="64" t="s">
        <v>83</v>
      </c>
      <c r="D33" s="6" t="s">
        <v>84</v>
      </c>
      <c r="E33" s="5">
        <v>75</v>
      </c>
      <c r="F33" s="45">
        <v>60.37</v>
      </c>
      <c r="G33" s="45">
        <v>273.56</v>
      </c>
      <c r="H33" s="45">
        <v>15.38</v>
      </c>
      <c r="I33" s="45">
        <v>21.88</v>
      </c>
      <c r="J33" s="45">
        <v>3.45</v>
      </c>
    </row>
    <row r="34" spans="1:10" ht="23.1" customHeight="1" x14ac:dyDescent="0.35">
      <c r="A34" s="125"/>
      <c r="B34" s="9"/>
      <c r="C34" s="64" t="s">
        <v>60</v>
      </c>
      <c r="D34" s="6" t="s">
        <v>85</v>
      </c>
      <c r="E34" s="5">
        <v>20</v>
      </c>
      <c r="F34" s="45">
        <v>4.91</v>
      </c>
      <c r="G34" s="45">
        <v>2.4</v>
      </c>
      <c r="H34" s="45">
        <v>0.14000000000000001</v>
      </c>
      <c r="I34" s="45">
        <v>0.02</v>
      </c>
      <c r="J34" s="45">
        <v>0.38</v>
      </c>
    </row>
    <row r="35" spans="1:10" ht="23.1" customHeight="1" x14ac:dyDescent="0.35">
      <c r="A35" s="125"/>
      <c r="B35" s="9" t="s">
        <v>15</v>
      </c>
      <c r="C35" s="62" t="s">
        <v>86</v>
      </c>
      <c r="D35" s="61" t="s">
        <v>87</v>
      </c>
      <c r="E35" s="5">
        <v>200</v>
      </c>
      <c r="F35" s="45">
        <v>17.829999999999998</v>
      </c>
      <c r="G35" s="45">
        <v>72.88</v>
      </c>
      <c r="H35" s="45">
        <v>0.2</v>
      </c>
      <c r="I35" s="45">
        <v>0.05</v>
      </c>
      <c r="J35" s="45">
        <v>17.63</v>
      </c>
    </row>
    <row r="36" spans="1:10" ht="23.1" customHeight="1" x14ac:dyDescent="0.35">
      <c r="A36" s="125"/>
      <c r="B36" s="9" t="s">
        <v>12</v>
      </c>
      <c r="C36" s="66" t="s">
        <v>88</v>
      </c>
      <c r="D36" s="61" t="s">
        <v>77</v>
      </c>
      <c r="E36" s="5">
        <v>20</v>
      </c>
      <c r="F36" s="45">
        <v>2</v>
      </c>
      <c r="G36" s="45">
        <v>52.2</v>
      </c>
      <c r="H36" s="45">
        <v>1.52</v>
      </c>
      <c r="I36" s="45">
        <v>0.18</v>
      </c>
      <c r="J36" s="45">
        <v>9.3800000000000008</v>
      </c>
    </row>
    <row r="37" spans="1:10" ht="23.1" customHeight="1" x14ac:dyDescent="0.3">
      <c r="A37" s="96" t="s">
        <v>17</v>
      </c>
      <c r="B37" s="96"/>
      <c r="C37" s="96"/>
      <c r="D37" s="96"/>
      <c r="E37" s="97"/>
      <c r="F37" s="10">
        <f>SUM(F32:F36)</f>
        <v>99.999999999999986</v>
      </c>
      <c r="G37" s="10">
        <f>SUM(G32:G36)</f>
        <v>600.99</v>
      </c>
      <c r="H37" s="10">
        <f>SUM(H32:H36)</f>
        <v>20.88</v>
      </c>
      <c r="I37" s="10">
        <f>SUM(I32:I36)</f>
        <v>26.43</v>
      </c>
      <c r="J37" s="10">
        <f>SUM(J32:J36)</f>
        <v>67.510000000000005</v>
      </c>
    </row>
    <row r="38" spans="1:10" ht="23.1" customHeight="1" x14ac:dyDescent="0.35">
      <c r="A38" s="98" t="s">
        <v>32</v>
      </c>
      <c r="B38" s="1"/>
      <c r="C38" s="1"/>
      <c r="D38" s="1"/>
      <c r="E38" s="2"/>
      <c r="F38" s="3"/>
      <c r="G38" s="2"/>
      <c r="H38" s="2"/>
      <c r="I38" s="2"/>
      <c r="J38" s="4"/>
    </row>
    <row r="39" spans="1:10" ht="23.1" customHeight="1" x14ac:dyDescent="0.3">
      <c r="A39" s="99"/>
      <c r="B39" s="40" t="s">
        <v>11</v>
      </c>
      <c r="C39" s="64" t="s">
        <v>62</v>
      </c>
      <c r="D39" s="6" t="s">
        <v>61</v>
      </c>
      <c r="E39" s="5">
        <v>150</v>
      </c>
      <c r="F39" s="5">
        <v>14.89</v>
      </c>
      <c r="G39" s="45">
        <v>199.95</v>
      </c>
      <c r="H39" s="5">
        <v>3.64</v>
      </c>
      <c r="I39" s="5">
        <v>4.3</v>
      </c>
      <c r="J39" s="5">
        <v>36.67</v>
      </c>
    </row>
    <row r="40" spans="1:10" ht="23.1" customHeight="1" x14ac:dyDescent="0.3">
      <c r="A40" s="99"/>
      <c r="B40" s="40" t="s">
        <v>10</v>
      </c>
      <c r="C40" s="64">
        <v>293</v>
      </c>
      <c r="D40" s="6" t="s">
        <v>89</v>
      </c>
      <c r="E40" s="5">
        <v>50</v>
      </c>
      <c r="F40" s="5">
        <v>44.9</v>
      </c>
      <c r="G40" s="45">
        <v>128</v>
      </c>
      <c r="H40" s="5">
        <v>11.04</v>
      </c>
      <c r="I40" s="5">
        <v>9.26</v>
      </c>
      <c r="J40" s="5">
        <v>0.02</v>
      </c>
    </row>
    <row r="41" spans="1:10" ht="23.1" customHeight="1" x14ac:dyDescent="0.3">
      <c r="A41" s="99"/>
      <c r="B41" s="40" t="s">
        <v>15</v>
      </c>
      <c r="C41" s="67" t="s">
        <v>64</v>
      </c>
      <c r="D41" s="6" t="s">
        <v>65</v>
      </c>
      <c r="E41" s="5">
        <v>200</v>
      </c>
      <c r="F41" s="45">
        <v>13.7</v>
      </c>
      <c r="G41" s="45">
        <v>88.2</v>
      </c>
      <c r="H41" s="39">
        <v>0.68</v>
      </c>
      <c r="I41" s="5">
        <v>0.27</v>
      </c>
      <c r="J41" s="5">
        <v>20.76</v>
      </c>
    </row>
    <row r="42" spans="1:10" ht="23.1" customHeight="1" x14ac:dyDescent="0.3">
      <c r="A42" s="100"/>
      <c r="B42" s="41" t="s">
        <v>12</v>
      </c>
      <c r="C42" s="64" t="s">
        <v>25</v>
      </c>
      <c r="D42" s="6" t="s">
        <v>34</v>
      </c>
      <c r="E42" s="5">
        <v>25</v>
      </c>
      <c r="F42" s="45">
        <v>1.51</v>
      </c>
      <c r="G42" s="45">
        <v>60.35</v>
      </c>
      <c r="H42" s="5">
        <v>1.17</v>
      </c>
      <c r="I42" s="5">
        <v>1.74</v>
      </c>
      <c r="J42" s="5">
        <v>10.5</v>
      </c>
    </row>
    <row r="43" spans="1:10" ht="23.1" customHeight="1" x14ac:dyDescent="0.3">
      <c r="A43" s="88" t="s">
        <v>17</v>
      </c>
      <c r="B43" s="89"/>
      <c r="C43" s="89"/>
      <c r="D43" s="89"/>
      <c r="E43" s="90"/>
      <c r="F43" s="7">
        <f>SUM(F39:F42)</f>
        <v>75</v>
      </c>
      <c r="G43" s="8">
        <f>SUM(G39:G42)</f>
        <v>476.5</v>
      </c>
      <c r="H43" s="8">
        <f>SUM(H39:H42)</f>
        <v>16.53</v>
      </c>
      <c r="I43" s="8">
        <f>SUM(I39:I42)</f>
        <v>15.569999999999999</v>
      </c>
      <c r="J43" s="8">
        <f>SUM(J39:J42)</f>
        <v>67.95</v>
      </c>
    </row>
    <row r="44" spans="1:10" ht="23.1" customHeight="1" x14ac:dyDescent="0.3">
      <c r="A44" s="85"/>
      <c r="B44" s="94"/>
      <c r="C44" s="94"/>
      <c r="D44" s="94"/>
      <c r="E44" s="94"/>
      <c r="F44" s="94"/>
      <c r="G44" s="94"/>
      <c r="H44" s="94"/>
      <c r="I44" s="94"/>
      <c r="J44" s="95"/>
    </row>
    <row r="45" spans="1:10" ht="22.8" customHeight="1" x14ac:dyDescent="0.3">
      <c r="A45" s="91" t="s">
        <v>66</v>
      </c>
      <c r="B45" s="40"/>
      <c r="C45" s="64" t="s">
        <v>67</v>
      </c>
      <c r="D45" s="6" t="s">
        <v>43</v>
      </c>
      <c r="E45" s="69">
        <v>80</v>
      </c>
      <c r="F45" s="45">
        <v>34.89</v>
      </c>
      <c r="G45" s="45">
        <v>146.4</v>
      </c>
      <c r="H45" s="45">
        <v>6.29</v>
      </c>
      <c r="I45" s="45">
        <v>12</v>
      </c>
      <c r="J45" s="45">
        <v>1.94</v>
      </c>
    </row>
    <row r="46" spans="1:10" ht="22.8" x14ac:dyDescent="0.3">
      <c r="A46" s="92"/>
      <c r="B46" s="40" t="s">
        <v>11</v>
      </c>
      <c r="C46" s="64" t="s">
        <v>45</v>
      </c>
      <c r="D46" s="6" t="s">
        <v>36</v>
      </c>
      <c r="E46" s="70" t="s">
        <v>46</v>
      </c>
      <c r="F46" s="45">
        <v>19.61</v>
      </c>
      <c r="G46" s="45">
        <v>253</v>
      </c>
      <c r="H46" s="45">
        <v>7.26</v>
      </c>
      <c r="I46" s="45">
        <v>10.71</v>
      </c>
      <c r="J46" s="45">
        <v>39.15</v>
      </c>
    </row>
    <row r="47" spans="1:10" ht="17.399999999999999" x14ac:dyDescent="0.3">
      <c r="A47" s="92"/>
      <c r="B47" s="41" t="s">
        <v>15</v>
      </c>
      <c r="C47" s="71" t="s">
        <v>68</v>
      </c>
      <c r="D47" s="6" t="s">
        <v>38</v>
      </c>
      <c r="E47" s="69">
        <v>200</v>
      </c>
      <c r="F47" s="45">
        <v>17.5</v>
      </c>
      <c r="G47" s="45">
        <v>118.6</v>
      </c>
      <c r="H47" s="45">
        <v>4.08</v>
      </c>
      <c r="I47" s="45">
        <v>3.54</v>
      </c>
      <c r="J47" s="45">
        <v>17.579999999999998</v>
      </c>
    </row>
    <row r="48" spans="1:10" ht="26.4" x14ac:dyDescent="0.3">
      <c r="A48" s="92"/>
      <c r="B48" s="40" t="s">
        <v>12</v>
      </c>
      <c r="C48" s="65" t="s">
        <v>69</v>
      </c>
      <c r="D48" s="72" t="s">
        <v>31</v>
      </c>
      <c r="E48" s="69">
        <v>20</v>
      </c>
      <c r="F48" s="45">
        <v>3</v>
      </c>
      <c r="G48" s="45">
        <v>46</v>
      </c>
      <c r="H48" s="45">
        <v>1.5</v>
      </c>
      <c r="I48" s="45">
        <v>0.52</v>
      </c>
      <c r="J48" s="45">
        <v>10.119999999999999</v>
      </c>
    </row>
    <row r="49" spans="1:10" ht="17.399999999999999" x14ac:dyDescent="0.3">
      <c r="A49" s="93"/>
      <c r="B49" s="88" t="s">
        <v>17</v>
      </c>
      <c r="C49" s="89"/>
      <c r="D49" s="90"/>
      <c r="E49" s="73">
        <v>505</v>
      </c>
      <c r="F49" s="7">
        <f>SUM(F45:F48)</f>
        <v>75</v>
      </c>
      <c r="G49" s="8">
        <f>SUM(G45:G48)</f>
        <v>564</v>
      </c>
      <c r="H49" s="8">
        <f>SUM(H45:H48)</f>
        <v>19.130000000000003</v>
      </c>
      <c r="I49" s="8">
        <f>SUM(I45:I48)</f>
        <v>26.77</v>
      </c>
      <c r="J49" s="7">
        <f>SUM(J45:J48)</f>
        <v>68.789999999999992</v>
      </c>
    </row>
    <row r="50" spans="1:10" ht="18" x14ac:dyDescent="0.35">
      <c r="A50" s="74"/>
      <c r="B50" s="1"/>
      <c r="C50" s="75"/>
      <c r="D50" s="75"/>
      <c r="E50" s="76"/>
      <c r="F50" s="77"/>
      <c r="G50" s="76"/>
      <c r="H50" s="76"/>
      <c r="I50" s="76"/>
      <c r="J50" s="76"/>
    </row>
    <row r="51" spans="1:10" ht="18" customHeight="1" x14ac:dyDescent="0.35">
      <c r="A51" s="132" t="s">
        <v>70</v>
      </c>
      <c r="B51" s="9" t="s">
        <v>56</v>
      </c>
      <c r="C51" s="62" t="s">
        <v>71</v>
      </c>
      <c r="D51" s="78" t="s">
        <v>72</v>
      </c>
      <c r="E51" s="5">
        <v>80</v>
      </c>
      <c r="F51" s="5">
        <v>13.69</v>
      </c>
      <c r="G51" s="5">
        <v>126.4</v>
      </c>
      <c r="H51" s="5">
        <v>0.96</v>
      </c>
      <c r="I51" s="5">
        <v>10.72</v>
      </c>
      <c r="J51" s="79">
        <v>6.32</v>
      </c>
    </row>
    <row r="52" spans="1:10" ht="34.799999999999997" x14ac:dyDescent="0.35">
      <c r="A52" s="133"/>
      <c r="B52" s="9" t="s">
        <v>47</v>
      </c>
      <c r="C52" s="80" t="s">
        <v>48</v>
      </c>
      <c r="D52" s="78" t="s">
        <v>73</v>
      </c>
      <c r="E52" s="5" t="s">
        <v>74</v>
      </c>
      <c r="F52" s="5">
        <v>22.56</v>
      </c>
      <c r="G52" s="5">
        <v>144.19999999999999</v>
      </c>
      <c r="H52" s="5">
        <v>9.0500000000000007</v>
      </c>
      <c r="I52" s="5">
        <v>7.73</v>
      </c>
      <c r="J52" s="79">
        <v>7.95</v>
      </c>
    </row>
    <row r="53" spans="1:10" ht="18" x14ac:dyDescent="0.35">
      <c r="A53" s="133"/>
      <c r="B53" s="9" t="s">
        <v>11</v>
      </c>
      <c r="C53" s="80" t="s">
        <v>75</v>
      </c>
      <c r="D53" s="81" t="s">
        <v>61</v>
      </c>
      <c r="E53" s="5">
        <v>150</v>
      </c>
      <c r="F53" s="45">
        <v>14.89</v>
      </c>
      <c r="G53" s="45">
        <v>199.95</v>
      </c>
      <c r="H53" s="45">
        <v>3.64</v>
      </c>
      <c r="I53" s="45">
        <v>4.3</v>
      </c>
      <c r="J53" s="82">
        <v>36.67</v>
      </c>
    </row>
    <row r="54" spans="1:10" ht="22.8" x14ac:dyDescent="0.35">
      <c r="A54" s="133"/>
      <c r="B54" s="9" t="s">
        <v>10</v>
      </c>
      <c r="C54" s="64" t="s">
        <v>76</v>
      </c>
      <c r="D54" s="81" t="s">
        <v>63</v>
      </c>
      <c r="E54" s="5">
        <v>90</v>
      </c>
      <c r="F54" s="45">
        <v>43.86</v>
      </c>
      <c r="G54" s="45">
        <v>224.79</v>
      </c>
      <c r="H54" s="45">
        <v>13.49</v>
      </c>
      <c r="I54" s="45">
        <v>13.42</v>
      </c>
      <c r="J54" s="45">
        <v>11.77</v>
      </c>
    </row>
    <row r="55" spans="1:10" ht="27.6" x14ac:dyDescent="0.35">
      <c r="A55" s="133"/>
      <c r="B55" s="9" t="s">
        <v>39</v>
      </c>
      <c r="C55" s="80" t="s">
        <v>69</v>
      </c>
      <c r="D55" s="6" t="s">
        <v>77</v>
      </c>
      <c r="E55" s="5">
        <v>20</v>
      </c>
      <c r="F55" s="45">
        <v>2</v>
      </c>
      <c r="G55" s="45">
        <v>52.2</v>
      </c>
      <c r="H55" s="45">
        <v>1.52</v>
      </c>
      <c r="I55" s="45">
        <v>0.18</v>
      </c>
      <c r="J55" s="45">
        <v>9.3800000000000008</v>
      </c>
    </row>
    <row r="56" spans="1:10" ht="27.6" x14ac:dyDescent="0.35">
      <c r="A56" s="133"/>
      <c r="B56" s="9" t="s">
        <v>39</v>
      </c>
      <c r="C56" s="80" t="s">
        <v>69</v>
      </c>
      <c r="D56" s="6" t="s">
        <v>78</v>
      </c>
      <c r="E56" s="5">
        <v>20</v>
      </c>
      <c r="F56" s="45">
        <v>1.8</v>
      </c>
      <c r="G56" s="45">
        <v>41.2</v>
      </c>
      <c r="H56" s="45">
        <v>1.32</v>
      </c>
      <c r="I56" s="45">
        <v>0.22</v>
      </c>
      <c r="J56" s="45">
        <v>9.48</v>
      </c>
    </row>
    <row r="57" spans="1:10" ht="18" x14ac:dyDescent="0.35">
      <c r="A57" s="133"/>
      <c r="B57" s="9" t="s">
        <v>15</v>
      </c>
      <c r="C57" s="64" t="s">
        <v>79</v>
      </c>
      <c r="D57" s="6" t="s">
        <v>80</v>
      </c>
      <c r="E57" s="5">
        <v>200</v>
      </c>
      <c r="F57" s="45">
        <v>13.7</v>
      </c>
      <c r="G57" s="45">
        <v>88.2</v>
      </c>
      <c r="H57" s="45">
        <v>0.68</v>
      </c>
      <c r="I57" s="45">
        <v>0.27</v>
      </c>
      <c r="J57" s="45">
        <v>20.76</v>
      </c>
    </row>
    <row r="58" spans="1:10" ht="17.399999999999999" x14ac:dyDescent="0.3">
      <c r="A58" s="134"/>
      <c r="B58" s="129" t="s">
        <v>17</v>
      </c>
      <c r="C58" s="130"/>
      <c r="D58" s="131"/>
      <c r="E58" s="83">
        <v>822.5</v>
      </c>
      <c r="F58" s="10">
        <f t="shared" ref="F58:J58" si="0">SUM(F51:F57)</f>
        <v>112.5</v>
      </c>
      <c r="G58" s="84">
        <f t="shared" si="0"/>
        <v>876.94000000000017</v>
      </c>
      <c r="H58" s="84">
        <f t="shared" si="0"/>
        <v>30.66</v>
      </c>
      <c r="I58" s="84">
        <f t="shared" si="0"/>
        <v>36.840000000000003</v>
      </c>
      <c r="J58" s="84">
        <f t="shared" si="0"/>
        <v>102.33</v>
      </c>
    </row>
    <row r="59" spans="1:10" ht="15.6" x14ac:dyDescent="0.3">
      <c r="A59" s="36"/>
      <c r="B59" s="15"/>
      <c r="C59" s="15"/>
      <c r="D59" s="33"/>
      <c r="E59" s="33"/>
      <c r="F59" s="34"/>
      <c r="G59" s="35"/>
      <c r="H59" s="35"/>
      <c r="I59" s="35"/>
      <c r="J59" s="34"/>
    </row>
    <row r="60" spans="1:10" ht="15.6" x14ac:dyDescent="0.3">
      <c r="A60" s="36"/>
      <c r="B60" s="37" t="s">
        <v>19</v>
      </c>
      <c r="C60" s="37"/>
      <c r="D60" s="37"/>
      <c r="E60" s="37"/>
      <c r="F60" s="37"/>
      <c r="G60" s="86" t="s">
        <v>20</v>
      </c>
      <c r="H60" s="86"/>
      <c r="I60" s="86"/>
      <c r="J60" s="86"/>
    </row>
    <row r="61" spans="1:10" ht="15.6" x14ac:dyDescent="0.3">
      <c r="A61" s="36"/>
      <c r="B61" s="15"/>
      <c r="C61" s="15"/>
      <c r="D61" s="15"/>
      <c r="E61" s="15"/>
      <c r="F61" s="15"/>
      <c r="G61" s="15"/>
      <c r="H61" s="15"/>
      <c r="I61" s="15"/>
      <c r="J61" s="37"/>
    </row>
    <row r="62" spans="1:10" ht="15.6" x14ac:dyDescent="0.3">
      <c r="A62" s="38"/>
      <c r="B62" s="37" t="s">
        <v>21</v>
      </c>
      <c r="C62" s="37"/>
      <c r="D62" s="37"/>
      <c r="E62" s="37"/>
      <c r="F62" s="37"/>
      <c r="G62" s="86" t="s">
        <v>22</v>
      </c>
      <c r="H62" s="86"/>
      <c r="I62" s="86"/>
      <c r="J62" s="15"/>
    </row>
    <row r="63" spans="1:10" ht="15.6" x14ac:dyDescent="0.3">
      <c r="A63" s="87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6" x14ac:dyDescent="0.3">
      <c r="A64" s="87"/>
      <c r="B64" s="37" t="s">
        <v>23</v>
      </c>
      <c r="C64" s="37"/>
      <c r="D64" s="37"/>
      <c r="E64" s="37"/>
      <c r="F64" s="37"/>
      <c r="G64" s="86" t="s">
        <v>24</v>
      </c>
      <c r="H64" s="86"/>
      <c r="I64" s="86"/>
      <c r="J64" s="86"/>
    </row>
    <row r="65" spans="1:10" ht="15.6" x14ac:dyDescent="0.3">
      <c r="A65" s="87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6" x14ac:dyDescent="0.3">
      <c r="A66" s="87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5.6" x14ac:dyDescent="0.3">
      <c r="A67" s="87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87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A69" s="87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A70" s="87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A71" s="87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6" x14ac:dyDescent="0.3">
      <c r="B73" s="15"/>
      <c r="C73" s="15"/>
      <c r="D73" s="15"/>
      <c r="E73" s="15"/>
      <c r="F73" s="15"/>
      <c r="G73" s="15"/>
      <c r="H73" s="15"/>
      <c r="I73" s="15"/>
      <c r="J73" s="15"/>
    </row>
  </sheetData>
  <mergeCells count="25">
    <mergeCell ref="A37:E37"/>
    <mergeCell ref="A38:A42"/>
    <mergeCell ref="B30:E30"/>
    <mergeCell ref="B29:E29"/>
    <mergeCell ref="B1:D1"/>
    <mergeCell ref="B15:E15"/>
    <mergeCell ref="E1:H1"/>
    <mergeCell ref="B8:E8"/>
    <mergeCell ref="B22:E22"/>
    <mergeCell ref="D16:E16"/>
    <mergeCell ref="A4:A8"/>
    <mergeCell ref="A10:A15"/>
    <mergeCell ref="A30:A36"/>
    <mergeCell ref="A18:A22"/>
    <mergeCell ref="A24:A29"/>
    <mergeCell ref="G62:I62"/>
    <mergeCell ref="G60:J60"/>
    <mergeCell ref="G64:J64"/>
    <mergeCell ref="A63:A71"/>
    <mergeCell ref="A43:E43"/>
    <mergeCell ref="A45:A49"/>
    <mergeCell ref="B49:D49"/>
    <mergeCell ref="A51:A58"/>
    <mergeCell ref="B58:D58"/>
    <mergeCell ref="B44:J44"/>
  </mergeCells>
  <pageMargins left="0.23622047244094491" right="0.23622047244094491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2024-11-20T09:53:49Z</cp:lastPrinted>
  <dcterms:created xsi:type="dcterms:W3CDTF">2015-06-05T18:19:34Z</dcterms:created>
  <dcterms:modified xsi:type="dcterms:W3CDTF">2024-11-20T09:53:53Z</dcterms:modified>
</cp:coreProperties>
</file>