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22.11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'5-11'!$A$1:$J$63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F13" i="1" l="1"/>
  <c r="J25" i="1" l="1"/>
  <c r="G19" i="1" l="1"/>
  <c r="H19" i="1"/>
  <c r="I19" i="1"/>
  <c r="J19" i="1"/>
  <c r="F19" i="1"/>
  <c r="J40" i="1" l="1"/>
  <c r="I40" i="1"/>
  <c r="H40" i="1"/>
  <c r="G40" i="1"/>
  <c r="F40" i="1"/>
  <c r="J33" i="1"/>
  <c r="I33" i="1"/>
  <c r="H33" i="1"/>
  <c r="G33" i="1"/>
  <c r="F33" i="1"/>
  <c r="J13" i="1" l="1"/>
  <c r="I13" i="1"/>
  <c r="H13" i="1"/>
  <c r="G13" i="1"/>
  <c r="I25" i="1" l="1"/>
  <c r="H25" i="1"/>
  <c r="G25" i="1"/>
  <c r="F25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<sst xmlns="http://schemas.openxmlformats.org/spreadsheetml/2006/main" count="151" uniqueCount="86">
  <si>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</si>
  <si>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</si>
  <si>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</si>
  <si>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</si>
  <si>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</si>
  <si>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</si>
  <si>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</si>
  <si>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</si>
  <si>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</si>
  <si>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</si>
  <si>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</si>
  <si>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</si>
  <si>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</si>
  <si>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</si>
  <si>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</si>
  <si>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</si>
  <si>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</si>
  <si>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</si>
  <si>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</si>
  <si>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</si>
  <si>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</si>
  <si>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</si>
  <si>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</si>
  <si>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</si>
  <si>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</si>
  <si>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</si>
  <si>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</si>
  <si>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</si>
  <si>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</si>
  <si>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</si>
  <si>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</si>
  <si>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</si>
  <si>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бесплатное питание для детей из МНОГОДЕТНЫХ семей, ГРУППА РИСКА</t>
  </si>
  <si>
    <t>1/15/23</t>
  </si>
  <si>
    <t>ОБЕД               (1-4 классы ОХРАНА ЗРЕНИЯ)</t>
  </si>
  <si>
    <t>Хлебная булочка</t>
  </si>
  <si>
    <t>ОБЕД               (5-11 классы ОХРАНА ЗРЕНИЯ)</t>
  </si>
  <si>
    <t>174/15/22</t>
  </si>
  <si>
    <t>Шницель "Новинка"</t>
  </si>
  <si>
    <t>Кофейный напиток с молоком</t>
  </si>
  <si>
    <t>Макароны отварные</t>
  </si>
  <si>
    <t>Хлеб пшеничный</t>
  </si>
  <si>
    <t>закуска</t>
  </si>
  <si>
    <t>ттк37/15/22</t>
  </si>
  <si>
    <t>Салат "Деревенский"</t>
  </si>
  <si>
    <t>ттк203/15/22</t>
  </si>
  <si>
    <t>ттк268к/15/23</t>
  </si>
  <si>
    <t>тк379/15</t>
  </si>
  <si>
    <t>ттк1/15/23</t>
  </si>
  <si>
    <t>Каша манная молочная</t>
  </si>
  <si>
    <t>200/20</t>
  </si>
  <si>
    <t>379/15/22</t>
  </si>
  <si>
    <t>Кофейный напиток</t>
  </si>
  <si>
    <t>ттк199/15/22</t>
  </si>
  <si>
    <t>Гороховое пюре</t>
  </si>
  <si>
    <t>293/15/22</t>
  </si>
  <si>
    <t>Окорочок жареный</t>
  </si>
  <si>
    <t>388/15</t>
  </si>
  <si>
    <t>Напиток из шиповника</t>
  </si>
  <si>
    <t>хлеб бел.</t>
  </si>
  <si>
    <t>345/15/22</t>
  </si>
  <si>
    <t>Компот из вишни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</si>
  <si>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</si>
  <si>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</si>
  <si>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 24/15/22</t>
  </si>
  <si>
    <t>Салат из свежих помидоров и огурцов</t>
  </si>
  <si>
    <t>1 блюдо</t>
  </si>
  <si>
    <t>ттк157/04/22</t>
  </si>
  <si>
    <t>Суп Солянка сборная мясная</t>
  </si>
  <si>
    <t>ттк269к/15/23</t>
  </si>
  <si>
    <t>Биточки по -молдавски в белом соусе</t>
  </si>
  <si>
    <t>55/50</t>
  </si>
  <si>
    <t xml:space="preserve">хлеб </t>
  </si>
  <si>
    <t>Хлеб дарницкий</t>
  </si>
  <si>
    <t>ттк156/08/22</t>
  </si>
  <si>
    <t>Напиток из лимонов</t>
  </si>
  <si>
    <t>22.11.2024</t>
  </si>
  <si>
    <t>199/15/22</t>
  </si>
  <si>
    <t>401/96</t>
  </si>
  <si>
    <t>Гуляш из свинины</t>
  </si>
  <si>
    <t>50/50</t>
  </si>
  <si>
    <t>350/15</t>
  </si>
  <si>
    <t>Кисель из клюквы</t>
  </si>
  <si>
    <t>выпечка</t>
  </si>
  <si>
    <t>ттк06/22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</si>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</sst>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topLeftCell="A33" zoomScaleNormal="100" zoomScaleSheetLayoutView="100" workbookViewId="0">
      <selection activeCell="C37" sqref="C3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2" t="s">
        <v>0</v>
      </c>
      <c r="B1" s="93" t="s">
        <v>16</v>
      </c>
      <c r="C1" s="94"/>
      <c r="D1" s="95"/>
      <c r="E1" s="99" t="s">
        <v>18</v>
      </c>
      <c r="F1" s="100"/>
      <c r="G1" s="100"/>
      <c r="H1" s="100"/>
      <c r="I1" s="13" t="s">
        <v>1</v>
      </c>
      <c r="J1" s="14" t="s">
        <v>76</v>
      </c>
    </row>
    <row r="2" spans="1:11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ht="25.95" customHeight="1" x14ac:dyDescent="0.35">
      <c r="A4" s="107" t="s">
        <v>29</v>
      </c>
      <c r="B4" s="48" t="s">
        <v>11</v>
      </c>
      <c r="C4" s="64" t="s">
        <v>37</v>
      </c>
      <c r="D4" s="6" t="s">
        <v>49</v>
      </c>
      <c r="E4" s="5" t="s">
        <v>50</v>
      </c>
      <c r="F4" s="5">
        <v>38.71</v>
      </c>
      <c r="G4" s="45">
        <v>251</v>
      </c>
      <c r="H4" s="5">
        <v>6.11</v>
      </c>
      <c r="I4" s="5">
        <v>10.72</v>
      </c>
      <c r="J4" s="5">
        <v>32.28</v>
      </c>
    </row>
    <row r="5" spans="1:11" ht="25.95" customHeight="1" x14ac:dyDescent="0.35">
      <c r="A5" s="108"/>
      <c r="B5" s="48" t="s">
        <v>15</v>
      </c>
      <c r="C5" s="64" t="s">
        <v>51</v>
      </c>
      <c r="D5" s="6" t="s">
        <v>52</v>
      </c>
      <c r="E5" s="5">
        <v>200</v>
      </c>
      <c r="F5" s="45">
        <v>19.149999999999999</v>
      </c>
      <c r="G5" s="45">
        <v>100.6</v>
      </c>
      <c r="H5" s="5">
        <v>3.17</v>
      </c>
      <c r="I5" s="5">
        <v>2.68</v>
      </c>
      <c r="J5" s="5">
        <v>15.95</v>
      </c>
    </row>
    <row r="6" spans="1:11" ht="25.95" customHeight="1" x14ac:dyDescent="0.35">
      <c r="A6" s="108"/>
      <c r="B6" s="48" t="s">
        <v>12</v>
      </c>
      <c r="C6" s="46" t="s">
        <v>33</v>
      </c>
      <c r="D6" s="6" t="s">
        <v>31</v>
      </c>
      <c r="E6" s="5">
        <v>20</v>
      </c>
      <c r="F6" s="5">
        <v>3</v>
      </c>
      <c r="G6" s="5">
        <v>46</v>
      </c>
      <c r="H6" s="39">
        <v>1.5</v>
      </c>
      <c r="I6" s="39">
        <v>0.52</v>
      </c>
      <c r="J6" s="45">
        <v>10.119999999999999</v>
      </c>
    </row>
    <row r="7" spans="1:11" ht="25.95" customHeight="1" x14ac:dyDescent="0.3">
      <c r="A7" s="109"/>
      <c r="B7" s="101" t="s">
        <v>17</v>
      </c>
      <c r="C7" s="102"/>
      <c r="D7" s="102"/>
      <c r="E7" s="103"/>
      <c r="F7" s="49">
        <f>SUM(F4:F6)</f>
        <v>60.86</v>
      </c>
      <c r="G7" s="50">
        <f>SUM(G4:G6)</f>
        <v>397.6</v>
      </c>
      <c r="H7" s="50">
        <f>SUM(H4:H6)</f>
        <v>10.780000000000001</v>
      </c>
      <c r="I7" s="50">
        <f>SUM(I4:I6)</f>
        <v>13.92</v>
      </c>
      <c r="J7" s="50">
        <f>SUM(J4:J6)</f>
        <v>58.35</v>
      </c>
    </row>
    <row r="8" spans="1:11" ht="23.1" customHeight="1" x14ac:dyDescent="0.3">
      <c r="A8" s="57"/>
      <c r="B8" s="19"/>
      <c r="C8" s="42"/>
      <c r="D8" s="42"/>
      <c r="E8" s="20"/>
      <c r="F8" s="21"/>
      <c r="G8" s="20"/>
      <c r="H8" s="20"/>
      <c r="I8" s="20"/>
      <c r="J8" s="22"/>
    </row>
    <row r="9" spans="1:11" ht="25.95" customHeight="1" x14ac:dyDescent="0.3">
      <c r="A9" s="108" t="s">
        <v>34</v>
      </c>
      <c r="B9" s="11" t="s">
        <v>11</v>
      </c>
      <c r="C9" s="64" t="s">
        <v>53</v>
      </c>
      <c r="D9" s="6" t="s">
        <v>54</v>
      </c>
      <c r="E9" s="51">
        <v>150</v>
      </c>
      <c r="F9" s="5">
        <v>11.58</v>
      </c>
      <c r="G9" s="5">
        <v>231.65</v>
      </c>
      <c r="H9" s="5">
        <v>13.16</v>
      </c>
      <c r="I9" s="5">
        <v>5</v>
      </c>
      <c r="J9" s="5">
        <v>33.83</v>
      </c>
    </row>
    <row r="10" spans="1:11" ht="25.95" customHeight="1" x14ac:dyDescent="0.3">
      <c r="A10" s="108"/>
      <c r="B10" s="11" t="s">
        <v>10</v>
      </c>
      <c r="C10" s="68" t="s">
        <v>55</v>
      </c>
      <c r="D10" s="70" t="s">
        <v>56</v>
      </c>
      <c r="E10" s="51">
        <v>50</v>
      </c>
      <c r="F10" s="5">
        <v>44.9</v>
      </c>
      <c r="G10" s="5">
        <v>128</v>
      </c>
      <c r="H10" s="5">
        <v>11.04</v>
      </c>
      <c r="I10" s="5">
        <v>9.26</v>
      </c>
      <c r="J10" s="5">
        <v>0.02</v>
      </c>
    </row>
    <row r="11" spans="1:11" ht="25.95" customHeight="1" x14ac:dyDescent="0.3">
      <c r="A11" s="108"/>
      <c r="B11" s="11" t="s">
        <v>15</v>
      </c>
      <c r="C11" s="65" t="s">
        <v>57</v>
      </c>
      <c r="D11" s="6" t="s">
        <v>58</v>
      </c>
      <c r="E11" s="51">
        <v>200</v>
      </c>
      <c r="F11" s="5">
        <v>13.7</v>
      </c>
      <c r="G11" s="5">
        <v>88.2</v>
      </c>
      <c r="H11" s="5">
        <v>0.68</v>
      </c>
      <c r="I11" s="5">
        <v>0.27</v>
      </c>
      <c r="J11" s="5">
        <v>20.76</v>
      </c>
    </row>
    <row r="12" spans="1:11" ht="25.95" customHeight="1" x14ac:dyDescent="0.3">
      <c r="A12" s="108"/>
      <c r="B12" s="11" t="s">
        <v>59</v>
      </c>
      <c r="C12" s="5" t="s">
        <v>25</v>
      </c>
      <c r="D12" s="6" t="s">
        <v>35</v>
      </c>
      <c r="E12" s="51">
        <v>40</v>
      </c>
      <c r="F12" s="5">
        <v>2.4</v>
      </c>
      <c r="G12" s="5">
        <v>96.56</v>
      </c>
      <c r="H12" s="5">
        <v>1.87</v>
      </c>
      <c r="I12" s="5">
        <v>2.79</v>
      </c>
      <c r="J12" s="5">
        <v>16.78</v>
      </c>
    </row>
    <row r="13" spans="1:11" ht="28.05" customHeight="1" x14ac:dyDescent="0.3">
      <c r="A13" s="109"/>
      <c r="B13" s="96" t="s">
        <v>17</v>
      </c>
      <c r="C13" s="97"/>
      <c r="D13" s="97"/>
      <c r="E13" s="98"/>
      <c r="F13" s="52">
        <f>SUM(F9:F12)</f>
        <v>72.58</v>
      </c>
      <c r="G13" s="52">
        <f>SUM(G9:G12)</f>
        <v>544.41</v>
      </c>
      <c r="H13" s="53">
        <f>SUM(H9:H12)</f>
        <v>26.75</v>
      </c>
      <c r="I13" s="53">
        <f>SUM(I9:I12)</f>
        <v>17.32</v>
      </c>
      <c r="J13" s="53">
        <f>SUM(J9:J12)</f>
        <v>71.39</v>
      </c>
    </row>
    <row r="14" spans="1:11" ht="28.05" customHeight="1" x14ac:dyDescent="0.3">
      <c r="A14" s="57"/>
      <c r="B14" s="23"/>
      <c r="C14" s="24"/>
      <c r="D14" s="88" t="s">
        <v>26</v>
      </c>
      <c r="E14" s="89"/>
      <c r="F14" s="25">
        <f>SUM(F13,F7)</f>
        <v>133.44</v>
      </c>
      <c r="G14" s="26">
        <f>SUM(G13,G7)</f>
        <v>942.01</v>
      </c>
      <c r="H14" s="26">
        <f>SUM(H7,H13)</f>
        <v>37.53</v>
      </c>
      <c r="I14" s="26">
        <f>SUM(I7,I13)</f>
        <v>31.240000000000002</v>
      </c>
      <c r="J14" s="25">
        <f>SUM(J7,J13)</f>
        <v>129.74</v>
      </c>
    </row>
    <row r="15" spans="1:11" ht="28.05" customHeight="1" x14ac:dyDescent="0.3">
      <c r="A15" s="57"/>
      <c r="B15" s="23"/>
      <c r="C15" s="24"/>
      <c r="D15" s="56"/>
      <c r="E15" s="56"/>
      <c r="F15" s="59"/>
      <c r="G15" s="60"/>
      <c r="H15" s="60"/>
      <c r="I15" s="60"/>
      <c r="J15" s="59"/>
      <c r="K15" s="44"/>
    </row>
    <row r="16" spans="1:11" ht="28.05" customHeight="1" x14ac:dyDescent="0.35">
      <c r="A16" s="112" t="s">
        <v>28</v>
      </c>
      <c r="B16" s="48" t="s">
        <v>11</v>
      </c>
      <c r="C16" s="64" t="s">
        <v>37</v>
      </c>
      <c r="D16" s="6" t="s">
        <v>49</v>
      </c>
      <c r="E16" s="5" t="s">
        <v>50</v>
      </c>
      <c r="F16" s="45">
        <v>38.71</v>
      </c>
      <c r="G16" s="45">
        <v>251</v>
      </c>
      <c r="H16" s="45">
        <v>6.11</v>
      </c>
      <c r="I16" s="45">
        <v>10.72</v>
      </c>
      <c r="J16" s="45">
        <v>32.28</v>
      </c>
    </row>
    <row r="17" spans="1:12" ht="28.05" customHeight="1" x14ac:dyDescent="0.35">
      <c r="A17" s="113"/>
      <c r="B17" s="48" t="s">
        <v>15</v>
      </c>
      <c r="C17" s="68" t="s">
        <v>51</v>
      </c>
      <c r="D17" s="6" t="s">
        <v>52</v>
      </c>
      <c r="E17" s="5">
        <v>200</v>
      </c>
      <c r="F17" s="45">
        <v>19.149999999999999</v>
      </c>
      <c r="G17" s="45">
        <v>100.6</v>
      </c>
      <c r="H17" s="45">
        <v>3.17</v>
      </c>
      <c r="I17" s="45">
        <v>2.68</v>
      </c>
      <c r="J17" s="45">
        <v>15.95</v>
      </c>
    </row>
    <row r="18" spans="1:12" ht="28.05" customHeight="1" x14ac:dyDescent="0.35">
      <c r="A18" s="113"/>
      <c r="B18" s="48" t="s">
        <v>12</v>
      </c>
      <c r="C18" s="68" t="s">
        <v>33</v>
      </c>
      <c r="D18" s="6" t="s">
        <v>31</v>
      </c>
      <c r="E18" s="5">
        <v>20</v>
      </c>
      <c r="F18" s="45">
        <v>3</v>
      </c>
      <c r="G18" s="45">
        <v>46</v>
      </c>
      <c r="H18" s="45">
        <v>1.5</v>
      </c>
      <c r="I18" s="45">
        <v>0.52</v>
      </c>
      <c r="J18" s="45">
        <v>10.119999999999999</v>
      </c>
    </row>
    <row r="19" spans="1:12" ht="23.1" customHeight="1" x14ac:dyDescent="0.3">
      <c r="A19" s="114"/>
      <c r="B19" s="104" t="s">
        <v>17</v>
      </c>
      <c r="C19" s="105"/>
      <c r="D19" s="105"/>
      <c r="E19" s="106"/>
      <c r="F19" s="54">
        <f>SUM(F16:F18)</f>
        <v>60.86</v>
      </c>
      <c r="G19" s="54">
        <f>SUM(G16:G18)</f>
        <v>397.6</v>
      </c>
      <c r="H19" s="54">
        <f>SUM(H16:H18)</f>
        <v>10.780000000000001</v>
      </c>
      <c r="I19" s="54">
        <f>SUM(I16:I18)</f>
        <v>13.92</v>
      </c>
      <c r="J19" s="54">
        <f>SUM(J16:J18)</f>
        <v>58.35</v>
      </c>
      <c r="K19" s="47"/>
      <c r="L19" s="44"/>
    </row>
    <row r="20" spans="1:12" ht="23.1" customHeight="1" x14ac:dyDescent="0.3">
      <c r="A20" s="63"/>
      <c r="B20" s="19"/>
      <c r="C20" s="19"/>
      <c r="D20" s="19"/>
      <c r="E20" s="27"/>
      <c r="F20" s="28"/>
      <c r="G20" s="29"/>
      <c r="H20" s="29"/>
      <c r="I20" s="29"/>
      <c r="J20" s="30"/>
      <c r="K20" s="47"/>
      <c r="L20" s="44"/>
    </row>
    <row r="21" spans="1:12" ht="22.8" x14ac:dyDescent="0.3">
      <c r="A21" s="113" t="s">
        <v>36</v>
      </c>
      <c r="B21" s="11" t="s">
        <v>11</v>
      </c>
      <c r="C21" s="64" t="s">
        <v>53</v>
      </c>
      <c r="D21" s="6" t="s">
        <v>54</v>
      </c>
      <c r="E21" s="51">
        <v>150</v>
      </c>
      <c r="F21" s="5">
        <v>11.58</v>
      </c>
      <c r="G21" s="5">
        <v>231.65</v>
      </c>
      <c r="H21" s="5">
        <v>13.16</v>
      </c>
      <c r="I21" s="5">
        <v>5</v>
      </c>
      <c r="J21" s="5">
        <v>33.83</v>
      </c>
      <c r="K21" s="43"/>
    </row>
    <row r="22" spans="1:12" ht="23.1" customHeight="1" x14ac:dyDescent="0.3">
      <c r="A22" s="113"/>
      <c r="B22" s="11" t="s">
        <v>10</v>
      </c>
      <c r="C22" s="71" t="s">
        <v>55</v>
      </c>
      <c r="D22" s="70" t="s">
        <v>56</v>
      </c>
      <c r="E22" s="51">
        <v>50</v>
      </c>
      <c r="F22" s="5">
        <v>44.9</v>
      </c>
      <c r="G22" s="5">
        <v>128</v>
      </c>
      <c r="H22" s="5">
        <v>11.04</v>
      </c>
      <c r="I22" s="5">
        <v>9.26</v>
      </c>
      <c r="J22" s="5">
        <v>0.02</v>
      </c>
      <c r="K22" s="43"/>
    </row>
    <row r="23" spans="1:12" ht="23.1" customHeight="1" x14ac:dyDescent="0.3">
      <c r="A23" s="113"/>
      <c r="B23" s="11" t="s">
        <v>15</v>
      </c>
      <c r="C23" s="5" t="s">
        <v>60</v>
      </c>
      <c r="D23" s="6" t="s">
        <v>61</v>
      </c>
      <c r="E23" s="51">
        <v>200</v>
      </c>
      <c r="F23" s="45">
        <v>26.49</v>
      </c>
      <c r="G23" s="45">
        <v>72.88</v>
      </c>
      <c r="H23" s="45">
        <v>0.2</v>
      </c>
      <c r="I23" s="45">
        <v>0.05</v>
      </c>
      <c r="J23" s="45">
        <v>17.63</v>
      </c>
      <c r="K23" s="43"/>
    </row>
    <row r="24" spans="1:12" ht="23.1" customHeight="1" x14ac:dyDescent="0.3">
      <c r="A24" s="113"/>
      <c r="B24" s="11" t="s">
        <v>59</v>
      </c>
      <c r="C24" s="5" t="s">
        <v>25</v>
      </c>
      <c r="D24" s="6" t="s">
        <v>35</v>
      </c>
      <c r="E24" s="51">
        <v>40</v>
      </c>
      <c r="F24" s="5">
        <v>2.17</v>
      </c>
      <c r="G24" s="5">
        <v>96.56</v>
      </c>
      <c r="H24" s="5">
        <v>1.87</v>
      </c>
      <c r="I24" s="5">
        <v>2.79</v>
      </c>
      <c r="J24" s="5">
        <v>16.78</v>
      </c>
      <c r="K24" s="43"/>
    </row>
    <row r="25" spans="1:12" ht="23.1" customHeight="1" x14ac:dyDescent="0.3">
      <c r="A25" s="114"/>
      <c r="B25" s="90" t="s">
        <v>17</v>
      </c>
      <c r="C25" s="91"/>
      <c r="D25" s="91"/>
      <c r="E25" s="92"/>
      <c r="F25" s="55">
        <f>SUM(F21:F24)</f>
        <v>85.14</v>
      </c>
      <c r="G25" s="55">
        <f>SUM(G21:G24)</f>
        <v>529.08999999999992</v>
      </c>
      <c r="H25" s="55">
        <f>SUM(H21:H24)</f>
        <v>26.27</v>
      </c>
      <c r="I25" s="55">
        <f>SUM(I21:I24)</f>
        <v>17.100000000000001</v>
      </c>
      <c r="J25" s="55">
        <f>SUM(J21:J24)</f>
        <v>68.260000000000005</v>
      </c>
      <c r="K25" s="47"/>
    </row>
    <row r="26" spans="1:12" ht="23.1" customHeight="1" x14ac:dyDescent="0.3">
      <c r="A26" s="110" t="s">
        <v>27</v>
      </c>
      <c r="B26" s="87" t="s">
        <v>30</v>
      </c>
      <c r="C26" s="88"/>
      <c r="D26" s="88"/>
      <c r="E26" s="89"/>
      <c r="F26" s="31">
        <f>SUM(F25,F19)</f>
        <v>146</v>
      </c>
      <c r="G26" s="32">
        <f>SUM(G25,G19)</f>
        <v>926.68999999999994</v>
      </c>
      <c r="H26" s="32">
        <f>SUM(H19,H25)</f>
        <v>37.049999999999997</v>
      </c>
      <c r="I26" s="32">
        <f>SUM(I19,I25)</f>
        <v>31.020000000000003</v>
      </c>
      <c r="J26" s="31">
        <f>SUM(J19,J25)</f>
        <v>126.61000000000001</v>
      </c>
    </row>
    <row r="27" spans="1:12" ht="23.1" customHeight="1" x14ac:dyDescent="0.3">
      <c r="A27" s="111"/>
      <c r="B27" s="58"/>
      <c r="C27" s="58"/>
      <c r="D27" s="58"/>
      <c r="E27" s="58"/>
      <c r="F27" s="34"/>
      <c r="G27" s="35"/>
      <c r="H27" s="35"/>
      <c r="I27" s="35"/>
      <c r="J27" s="34"/>
    </row>
    <row r="28" spans="1:12" ht="23.1" customHeight="1" x14ac:dyDescent="0.35">
      <c r="A28" s="111"/>
      <c r="B28" s="9" t="s">
        <v>11</v>
      </c>
      <c r="C28" s="64" t="s">
        <v>77</v>
      </c>
      <c r="D28" s="6" t="s">
        <v>54</v>
      </c>
      <c r="E28" s="5">
        <v>150</v>
      </c>
      <c r="F28" s="45">
        <v>11.58</v>
      </c>
      <c r="G28" s="45">
        <v>231.65</v>
      </c>
      <c r="H28" s="45">
        <v>13.16</v>
      </c>
      <c r="I28" s="45">
        <v>5</v>
      </c>
      <c r="J28" s="45">
        <v>33.83</v>
      </c>
    </row>
    <row r="29" spans="1:12" ht="23.1" customHeight="1" x14ac:dyDescent="0.35">
      <c r="A29" s="111"/>
      <c r="B29" s="9" t="s">
        <v>10</v>
      </c>
      <c r="C29" s="64" t="s">
        <v>78</v>
      </c>
      <c r="D29" s="6" t="s">
        <v>79</v>
      </c>
      <c r="E29" s="5" t="s">
        <v>80</v>
      </c>
      <c r="F29" s="45">
        <v>49.72</v>
      </c>
      <c r="G29" s="45">
        <v>202.4</v>
      </c>
      <c r="H29" s="45">
        <v>15.51</v>
      </c>
      <c r="I29" s="45">
        <v>11.1</v>
      </c>
      <c r="J29" s="45">
        <v>3.5</v>
      </c>
    </row>
    <row r="30" spans="1:12" ht="23.1" customHeight="1" x14ac:dyDescent="0.35">
      <c r="A30" s="111"/>
      <c r="B30" s="9" t="s">
        <v>15</v>
      </c>
      <c r="C30" s="62" t="s">
        <v>81</v>
      </c>
      <c r="D30" s="61" t="s">
        <v>82</v>
      </c>
      <c r="E30" s="5">
        <v>200</v>
      </c>
      <c r="F30" s="45">
        <v>20.54</v>
      </c>
      <c r="G30" s="45">
        <v>111.6</v>
      </c>
      <c r="H30" s="45">
        <v>7.0000000000000007E-2</v>
      </c>
      <c r="I30" s="45">
        <v>0.04</v>
      </c>
      <c r="J30" s="45">
        <v>23.04</v>
      </c>
    </row>
    <row r="31" spans="1:12" ht="23.1" customHeight="1" x14ac:dyDescent="0.35">
      <c r="A31" s="111"/>
      <c r="B31" s="9" t="s">
        <v>83</v>
      </c>
      <c r="C31" s="62" t="s">
        <v>84</v>
      </c>
      <c r="D31" s="61" t="s">
        <v>85</v>
      </c>
      <c r="E31" s="5">
        <v>70</v>
      </c>
      <c r="F31" s="45">
        <v>16.059999999999999</v>
      </c>
      <c r="G31" s="45">
        <v>288</v>
      </c>
      <c r="H31" s="45">
        <v>7.0000000000000007E-2</v>
      </c>
      <c r="I31" s="45">
        <v>0.01</v>
      </c>
      <c r="J31" s="45">
        <v>0.19</v>
      </c>
    </row>
    <row r="32" spans="1:12" ht="23.1" customHeight="1" x14ac:dyDescent="0.35">
      <c r="A32" s="111"/>
      <c r="B32" s="9" t="s">
        <v>12</v>
      </c>
      <c r="C32" s="66" t="s">
        <v>25</v>
      </c>
      <c r="D32" s="61" t="s">
        <v>35</v>
      </c>
      <c r="E32" s="5">
        <v>35</v>
      </c>
      <c r="F32" s="45">
        <v>2.1</v>
      </c>
      <c r="G32" s="45">
        <v>84.49</v>
      </c>
      <c r="H32" s="45">
        <v>1.64</v>
      </c>
      <c r="I32" s="45">
        <v>2.44</v>
      </c>
      <c r="J32" s="45">
        <v>14.68</v>
      </c>
    </row>
    <row r="33" spans="1:10" ht="23.1" customHeight="1" x14ac:dyDescent="0.3">
      <c r="A33" s="82" t="s">
        <v>17</v>
      </c>
      <c r="B33" s="82"/>
      <c r="C33" s="82"/>
      <c r="D33" s="82"/>
      <c r="E33" s="83"/>
      <c r="F33" s="10">
        <f>SUM(F28:F32)</f>
        <v>100</v>
      </c>
      <c r="G33" s="10">
        <f>SUM(G28:G32)</f>
        <v>918.14</v>
      </c>
      <c r="H33" s="10">
        <f>SUM(H28:H32)</f>
        <v>30.450000000000003</v>
      </c>
      <c r="I33" s="10">
        <f>SUM(I28:I32)</f>
        <v>18.590000000000003</v>
      </c>
      <c r="J33" s="10">
        <f>SUM(J28:J32)</f>
        <v>75.239999999999995</v>
      </c>
    </row>
    <row r="34" spans="1:10" ht="23.1" customHeight="1" x14ac:dyDescent="0.35">
      <c r="A34" s="84" t="s">
        <v>32</v>
      </c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85"/>
      <c r="B35" s="40" t="s">
        <v>42</v>
      </c>
      <c r="C35" s="64" t="s">
        <v>43</v>
      </c>
      <c r="D35" s="6" t="s">
        <v>44</v>
      </c>
      <c r="E35" s="67">
        <v>65</v>
      </c>
      <c r="F35" s="45">
        <v>11.02</v>
      </c>
      <c r="G35" s="45">
        <v>72.040000000000006</v>
      </c>
      <c r="H35" s="45">
        <v>0.89</v>
      </c>
      <c r="I35" s="45">
        <v>5.15</v>
      </c>
      <c r="J35" s="45">
        <v>5.56</v>
      </c>
    </row>
    <row r="36" spans="1:10" ht="23.1" customHeight="1" x14ac:dyDescent="0.3">
      <c r="A36" s="85"/>
      <c r="B36" s="40" t="s">
        <v>11</v>
      </c>
      <c r="C36" s="64" t="s">
        <v>45</v>
      </c>
      <c r="D36" s="6" t="s">
        <v>40</v>
      </c>
      <c r="E36" s="67">
        <v>150</v>
      </c>
      <c r="F36" s="45">
        <v>11.05</v>
      </c>
      <c r="G36" s="45">
        <v>189</v>
      </c>
      <c r="H36" s="45">
        <v>4.5999999999999996</v>
      </c>
      <c r="I36" s="45">
        <v>3.9</v>
      </c>
      <c r="J36" s="45">
        <v>24.6</v>
      </c>
    </row>
    <row r="37" spans="1:10" ht="23.1" customHeight="1" x14ac:dyDescent="0.3">
      <c r="A37" s="85"/>
      <c r="B37" s="41" t="s">
        <v>10</v>
      </c>
      <c r="C37" s="68" t="s">
        <v>46</v>
      </c>
      <c r="D37" s="6" t="s">
        <v>38</v>
      </c>
      <c r="E37" s="67">
        <v>70</v>
      </c>
      <c r="F37" s="45">
        <v>31.78</v>
      </c>
      <c r="G37" s="45">
        <v>212.33</v>
      </c>
      <c r="H37" s="45">
        <v>10</v>
      </c>
      <c r="I37" s="45">
        <v>13.99</v>
      </c>
      <c r="J37" s="45">
        <v>11.67</v>
      </c>
    </row>
    <row r="38" spans="1:10" ht="23.1" customHeight="1" x14ac:dyDescent="0.3">
      <c r="A38" s="85"/>
      <c r="B38" s="41" t="s">
        <v>15</v>
      </c>
      <c r="C38" s="68" t="s">
        <v>47</v>
      </c>
      <c r="D38" s="69" t="s">
        <v>39</v>
      </c>
      <c r="E38" s="67">
        <v>200</v>
      </c>
      <c r="F38" s="45">
        <v>19.149999999999999</v>
      </c>
      <c r="G38" s="45">
        <v>100.6</v>
      </c>
      <c r="H38" s="45">
        <v>3.17</v>
      </c>
      <c r="I38" s="45">
        <v>2.68</v>
      </c>
      <c r="J38" s="45">
        <v>15.95</v>
      </c>
    </row>
    <row r="39" spans="1:10" ht="23.1" customHeight="1" x14ac:dyDescent="0.3">
      <c r="A39" s="86"/>
      <c r="B39" s="40" t="s">
        <v>12</v>
      </c>
      <c r="C39" s="65" t="s">
        <v>48</v>
      </c>
      <c r="D39" s="69" t="s">
        <v>41</v>
      </c>
      <c r="E39" s="67">
        <v>20</v>
      </c>
      <c r="F39" s="45">
        <v>2</v>
      </c>
      <c r="G39" s="45">
        <v>52.2</v>
      </c>
      <c r="H39" s="45">
        <v>1.52</v>
      </c>
      <c r="I39" s="45">
        <v>0.18</v>
      </c>
      <c r="J39" s="45">
        <v>9.3800000000000008</v>
      </c>
    </row>
    <row r="40" spans="1:10" ht="23.1" customHeight="1" x14ac:dyDescent="0.3">
      <c r="A40" s="117" t="s">
        <v>17</v>
      </c>
      <c r="B40" s="118"/>
      <c r="C40" s="118"/>
      <c r="D40" s="118"/>
      <c r="E40" s="119"/>
      <c r="F40" s="7">
        <f>SUM(F35:F39)</f>
        <v>75</v>
      </c>
      <c r="G40" s="8">
        <f>SUM(G35:G39)</f>
        <v>626.17000000000007</v>
      </c>
      <c r="H40" s="8">
        <f>SUM(H35:H39)</f>
        <v>20.179999999999996</v>
      </c>
      <c r="I40" s="8">
        <f>SUM(I35:I39)</f>
        <v>25.9</v>
      </c>
      <c r="J40" s="8">
        <f>SUM(J35:J39)</f>
        <v>67.16</v>
      </c>
    </row>
    <row r="41" spans="1:10" ht="23.1" customHeight="1" x14ac:dyDescent="0.3">
      <c r="A41" s="81"/>
      <c r="B41" s="129"/>
      <c r="C41" s="129"/>
      <c r="D41" s="129"/>
      <c r="E41" s="129"/>
      <c r="F41" s="129"/>
      <c r="G41" s="129"/>
      <c r="H41" s="129"/>
      <c r="I41" s="129"/>
      <c r="J41" s="130"/>
    </row>
    <row r="42" spans="1:10" ht="22.8" customHeight="1" x14ac:dyDescent="0.3">
      <c r="A42" s="120" t="s">
        <v>62</v>
      </c>
      <c r="B42" s="40" t="s">
        <v>42</v>
      </c>
      <c r="C42" s="64" t="s">
        <v>43</v>
      </c>
      <c r="D42" s="6" t="s">
        <v>44</v>
      </c>
      <c r="E42" s="67">
        <v>65</v>
      </c>
      <c r="F42" s="45">
        <v>11.02</v>
      </c>
      <c r="G42" s="45">
        <v>72.040000000000006</v>
      </c>
      <c r="H42" s="45">
        <v>0.89</v>
      </c>
      <c r="I42" s="45">
        <v>5.15</v>
      </c>
      <c r="J42" s="45">
        <v>5.56</v>
      </c>
    </row>
    <row r="43" spans="1:10" ht="22.8" x14ac:dyDescent="0.3">
      <c r="A43" s="121"/>
      <c r="B43" s="40" t="s">
        <v>11</v>
      </c>
      <c r="C43" s="64" t="s">
        <v>45</v>
      </c>
      <c r="D43" s="6" t="s">
        <v>40</v>
      </c>
      <c r="E43" s="67">
        <v>150</v>
      </c>
      <c r="F43" s="45">
        <v>11.05</v>
      </c>
      <c r="G43" s="45">
        <v>189</v>
      </c>
      <c r="H43" s="45">
        <v>4.5999999999999996</v>
      </c>
      <c r="I43" s="45">
        <v>3.9</v>
      </c>
      <c r="J43" s="45">
        <v>24.6</v>
      </c>
    </row>
    <row r="44" spans="1:10" ht="26.4" x14ac:dyDescent="0.3">
      <c r="A44" s="121"/>
      <c r="B44" s="41" t="s">
        <v>10</v>
      </c>
      <c r="C44" s="68" t="s">
        <v>46</v>
      </c>
      <c r="D44" s="6" t="s">
        <v>38</v>
      </c>
      <c r="E44" s="67">
        <v>70</v>
      </c>
      <c r="F44" s="45">
        <v>31.78</v>
      </c>
      <c r="G44" s="45">
        <v>212.33</v>
      </c>
      <c r="H44" s="45">
        <v>10</v>
      </c>
      <c r="I44" s="45">
        <v>13.99</v>
      </c>
      <c r="J44" s="45">
        <v>11.67</v>
      </c>
    </row>
    <row r="45" spans="1:10" ht="17.399999999999999" x14ac:dyDescent="0.3">
      <c r="A45" s="121"/>
      <c r="B45" s="41" t="s">
        <v>15</v>
      </c>
      <c r="C45" s="68" t="s">
        <v>47</v>
      </c>
      <c r="D45" s="69" t="s">
        <v>39</v>
      </c>
      <c r="E45" s="67">
        <v>200</v>
      </c>
      <c r="F45" s="45">
        <v>19.149999999999999</v>
      </c>
      <c r="G45" s="45">
        <v>100.6</v>
      </c>
      <c r="H45" s="45">
        <v>3.17</v>
      </c>
      <c r="I45" s="45">
        <v>2.68</v>
      </c>
      <c r="J45" s="45">
        <v>15.95</v>
      </c>
    </row>
    <row r="46" spans="1:10" ht="26.4" x14ac:dyDescent="0.3">
      <c r="A46" s="121"/>
      <c r="B46" s="40" t="s">
        <v>12</v>
      </c>
      <c r="C46" s="65" t="s">
        <v>48</v>
      </c>
      <c r="D46" s="69" t="s">
        <v>41</v>
      </c>
      <c r="E46" s="67">
        <v>20</v>
      </c>
      <c r="F46" s="45">
        <v>2</v>
      </c>
      <c r="G46" s="45">
        <v>52.2</v>
      </c>
      <c r="H46" s="45">
        <v>1.52</v>
      </c>
      <c r="I46" s="45">
        <v>0.18</v>
      </c>
      <c r="J46" s="45">
        <v>9.3800000000000008</v>
      </c>
    </row>
    <row r="47" spans="1:10" ht="17.399999999999999" x14ac:dyDescent="0.3">
      <c r="A47" s="122"/>
      <c r="B47" s="117" t="s">
        <v>17</v>
      </c>
      <c r="C47" s="118"/>
      <c r="D47" s="119"/>
      <c r="E47" s="72">
        <v>505</v>
      </c>
      <c r="F47" s="7">
        <f>SUM(F42:F46)</f>
        <v>75</v>
      </c>
      <c r="G47" s="8">
        <f>SUM(G42:G46)</f>
        <v>626.17000000000007</v>
      </c>
      <c r="H47" s="8">
        <f>SUM(H42:H46)</f>
        <v>20.179999999999996</v>
      </c>
      <c r="I47" s="8">
        <f>SUM(I42:I46)</f>
        <v>25.9</v>
      </c>
      <c r="J47" s="7">
        <f>SUM(J42:J46)</f>
        <v>67.16</v>
      </c>
    </row>
    <row r="48" spans="1:10" ht="18" x14ac:dyDescent="0.35">
      <c r="A48" s="73"/>
      <c r="B48" s="1"/>
      <c r="C48" s="74"/>
      <c r="D48" s="74"/>
      <c r="E48" s="75"/>
      <c r="F48" s="76"/>
      <c r="G48" s="75"/>
      <c r="H48" s="75"/>
      <c r="I48" s="75"/>
      <c r="J48" s="75"/>
    </row>
    <row r="49" spans="1:10" ht="22.8" customHeight="1" x14ac:dyDescent="0.35">
      <c r="A49" s="123" t="s">
        <v>63</v>
      </c>
      <c r="B49" s="9" t="s">
        <v>42</v>
      </c>
      <c r="C49" s="66" t="s">
        <v>64</v>
      </c>
      <c r="D49" s="77" t="s">
        <v>65</v>
      </c>
      <c r="E49" s="5">
        <v>60</v>
      </c>
      <c r="F49" s="45">
        <v>16</v>
      </c>
      <c r="G49" s="45">
        <v>42.36</v>
      </c>
      <c r="H49" s="45">
        <v>0.56999999999999995</v>
      </c>
      <c r="I49" s="45">
        <v>3.64</v>
      </c>
      <c r="J49" s="78">
        <v>1.83</v>
      </c>
    </row>
    <row r="50" spans="1:10" ht="27.6" x14ac:dyDescent="0.35">
      <c r="A50" s="124"/>
      <c r="B50" s="9" t="s">
        <v>66</v>
      </c>
      <c r="C50" s="71" t="s">
        <v>67</v>
      </c>
      <c r="D50" s="77" t="s">
        <v>68</v>
      </c>
      <c r="E50" s="5">
        <v>250</v>
      </c>
      <c r="F50" s="45">
        <v>49.64</v>
      </c>
      <c r="G50" s="45">
        <v>279</v>
      </c>
      <c r="H50" s="45">
        <v>9.36</v>
      </c>
      <c r="I50" s="45">
        <v>8.6999999999999993</v>
      </c>
      <c r="J50" s="78">
        <v>35.4</v>
      </c>
    </row>
    <row r="51" spans="1:10" ht="27.6" x14ac:dyDescent="0.35">
      <c r="A51" s="124"/>
      <c r="B51" s="9" t="s">
        <v>11</v>
      </c>
      <c r="C51" s="71" t="s">
        <v>53</v>
      </c>
      <c r="D51" s="70" t="s">
        <v>54</v>
      </c>
      <c r="E51" s="5">
        <v>150</v>
      </c>
      <c r="F51" s="45">
        <v>11.58</v>
      </c>
      <c r="G51" s="45">
        <v>231.65</v>
      </c>
      <c r="H51" s="45">
        <v>13.16</v>
      </c>
      <c r="I51" s="45">
        <v>5</v>
      </c>
      <c r="J51" s="78">
        <v>33.83</v>
      </c>
    </row>
    <row r="52" spans="1:10" ht="22.8" x14ac:dyDescent="0.35">
      <c r="A52" s="124"/>
      <c r="B52" s="9" t="s">
        <v>10</v>
      </c>
      <c r="C52" s="64" t="s">
        <v>69</v>
      </c>
      <c r="D52" s="70" t="s">
        <v>70</v>
      </c>
      <c r="E52" s="5" t="s">
        <v>71</v>
      </c>
      <c r="F52" s="45">
        <v>21.61</v>
      </c>
      <c r="G52" s="45">
        <v>164.57</v>
      </c>
      <c r="H52" s="45">
        <v>7.46</v>
      </c>
      <c r="I52" s="45">
        <v>11.2</v>
      </c>
      <c r="J52" s="45">
        <v>7.87</v>
      </c>
    </row>
    <row r="53" spans="1:10" ht="27.6" x14ac:dyDescent="0.35">
      <c r="A53" s="124"/>
      <c r="B53" s="9" t="s">
        <v>72</v>
      </c>
      <c r="C53" s="71" t="s">
        <v>48</v>
      </c>
      <c r="D53" s="6" t="s">
        <v>41</v>
      </c>
      <c r="E53" s="5">
        <v>20</v>
      </c>
      <c r="F53" s="45">
        <v>2</v>
      </c>
      <c r="G53" s="45">
        <v>52.2</v>
      </c>
      <c r="H53" s="45">
        <v>1.52</v>
      </c>
      <c r="I53" s="45">
        <v>0.18</v>
      </c>
      <c r="J53" s="45">
        <v>9.3800000000000008</v>
      </c>
    </row>
    <row r="54" spans="1:10" ht="27.6" x14ac:dyDescent="0.35">
      <c r="A54" s="124"/>
      <c r="B54" s="9" t="s">
        <v>72</v>
      </c>
      <c r="C54" s="71" t="s">
        <v>48</v>
      </c>
      <c r="D54" s="6" t="s">
        <v>73</v>
      </c>
      <c r="E54" s="5">
        <v>20</v>
      </c>
      <c r="F54" s="45">
        <v>1.8</v>
      </c>
      <c r="G54" s="45">
        <v>41.2</v>
      </c>
      <c r="H54" s="45">
        <v>1.32</v>
      </c>
      <c r="I54" s="45">
        <v>0.22</v>
      </c>
      <c r="J54" s="45">
        <v>9.48</v>
      </c>
    </row>
    <row r="55" spans="1:10" ht="22.8" x14ac:dyDescent="0.35">
      <c r="A55" s="124"/>
      <c r="B55" s="9" t="s">
        <v>15</v>
      </c>
      <c r="C55" s="64" t="s">
        <v>74</v>
      </c>
      <c r="D55" s="6" t="s">
        <v>75</v>
      </c>
      <c r="E55" s="5">
        <v>200</v>
      </c>
      <c r="F55" s="45">
        <v>9.8699999999999992</v>
      </c>
      <c r="G55" s="45">
        <v>93</v>
      </c>
      <c r="H55" s="45">
        <v>0.1</v>
      </c>
      <c r="I55" s="45">
        <v>0</v>
      </c>
      <c r="J55" s="45">
        <v>24.2</v>
      </c>
    </row>
    <row r="56" spans="1:10" ht="17.399999999999999" x14ac:dyDescent="0.3">
      <c r="A56" s="125"/>
      <c r="B56" s="126" t="s">
        <v>17</v>
      </c>
      <c r="C56" s="127"/>
      <c r="D56" s="128"/>
      <c r="E56" s="79">
        <v>805</v>
      </c>
      <c r="F56" s="10">
        <f t="shared" ref="F56:J56" si="0">SUM(F49:F55)</f>
        <v>112.5</v>
      </c>
      <c r="G56" s="80">
        <f t="shared" si="0"/>
        <v>903.98</v>
      </c>
      <c r="H56" s="80">
        <f t="shared" si="0"/>
        <v>33.49</v>
      </c>
      <c r="I56" s="80">
        <f t="shared" si="0"/>
        <v>28.939999999999998</v>
      </c>
      <c r="J56" s="80">
        <f t="shared" si="0"/>
        <v>121.99000000000001</v>
      </c>
    </row>
    <row r="57" spans="1:10" ht="15.6" x14ac:dyDescent="0.3">
      <c r="A57" s="36"/>
      <c r="B57" s="15"/>
      <c r="C57" s="15"/>
      <c r="D57" s="33"/>
      <c r="E57" s="33"/>
      <c r="F57" s="34"/>
      <c r="G57" s="35"/>
      <c r="H57" s="35"/>
      <c r="I57" s="35"/>
      <c r="J57" s="34"/>
    </row>
    <row r="58" spans="1:10" ht="15.6" x14ac:dyDescent="0.3">
      <c r="A58" s="36"/>
      <c r="B58" s="37" t="s">
        <v>19</v>
      </c>
      <c r="C58" s="37"/>
      <c r="D58" s="37"/>
      <c r="E58" s="37"/>
      <c r="F58" s="37"/>
      <c r="G58" s="115" t="s">
        <v>20</v>
      </c>
      <c r="H58" s="115"/>
      <c r="I58" s="115"/>
      <c r="J58" s="115"/>
    </row>
    <row r="59" spans="1:10" ht="15.6" x14ac:dyDescent="0.3">
      <c r="A59" s="36"/>
      <c r="B59" s="15"/>
      <c r="C59" s="15"/>
      <c r="D59" s="15"/>
      <c r="E59" s="15"/>
      <c r="F59" s="15"/>
      <c r="G59" s="15"/>
      <c r="H59" s="15"/>
      <c r="I59" s="15"/>
      <c r="J59" s="37"/>
    </row>
    <row r="60" spans="1:10" ht="15.6" x14ac:dyDescent="0.3">
      <c r="A60" s="38"/>
      <c r="B60" s="37" t="s">
        <v>21</v>
      </c>
      <c r="C60" s="37"/>
      <c r="D60" s="37"/>
      <c r="E60" s="37"/>
      <c r="F60" s="37"/>
      <c r="G60" s="115" t="s">
        <v>22</v>
      </c>
      <c r="H60" s="115"/>
      <c r="I60" s="115"/>
      <c r="J60" s="15"/>
    </row>
    <row r="61" spans="1:10" ht="15.6" x14ac:dyDescent="0.3">
      <c r="A61" s="116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6" x14ac:dyDescent="0.3">
      <c r="A62" s="116"/>
      <c r="B62" s="37" t="s">
        <v>23</v>
      </c>
      <c r="C62" s="37"/>
      <c r="D62" s="37"/>
      <c r="E62" s="37"/>
      <c r="F62" s="37"/>
      <c r="G62" s="115" t="s">
        <v>24</v>
      </c>
      <c r="H62" s="115"/>
      <c r="I62" s="115"/>
      <c r="J62" s="115"/>
    </row>
    <row r="63" spans="1:10" ht="15.6" x14ac:dyDescent="0.3">
      <c r="A63" s="116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6" x14ac:dyDescent="0.3">
      <c r="A64" s="116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6" x14ac:dyDescent="0.3">
      <c r="A65" s="116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116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6" x14ac:dyDescent="0.3">
      <c r="A67" s="116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16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16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B71" s="15"/>
      <c r="C71" s="15"/>
      <c r="D71" s="15"/>
      <c r="E71" s="15"/>
      <c r="F71" s="15"/>
      <c r="G71" s="15"/>
      <c r="H71" s="15"/>
      <c r="I71" s="15"/>
      <c r="J71" s="15"/>
    </row>
  </sheetData>
  <mergeCells count="25">
    <mergeCell ref="G60:I60"/>
    <mergeCell ref="G58:J58"/>
    <mergeCell ref="G62:J62"/>
    <mergeCell ref="A61:A69"/>
    <mergeCell ref="A40:E40"/>
    <mergeCell ref="A42:A47"/>
    <mergeCell ref="B47:D47"/>
    <mergeCell ref="A49:A56"/>
    <mergeCell ref="B56:D56"/>
    <mergeCell ref="B41:J41"/>
    <mergeCell ref="A33:E33"/>
    <mergeCell ref="A34:A39"/>
    <mergeCell ref="B26:E26"/>
    <mergeCell ref="B25:E25"/>
    <mergeCell ref="B1:D1"/>
    <mergeCell ref="B13:E13"/>
    <mergeCell ref="E1:H1"/>
    <mergeCell ref="B7:E7"/>
    <mergeCell ref="B19:E19"/>
    <mergeCell ref="D14:E14"/>
    <mergeCell ref="A4:A7"/>
    <mergeCell ref="A9:A13"/>
    <mergeCell ref="A26:A32"/>
    <mergeCell ref="A16:A19"/>
    <mergeCell ref="A21:A25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2024-11-21T06:19:40Z</cp:lastPrinted>
  <dcterms:created xsi:type="dcterms:W3CDTF">2015-06-05T18:19:34Z</dcterms:created>
  <dcterms:modified xsi:type="dcterms:W3CDTF">2024-11-21T06:19:44Z</dcterms:modified>
</cp:coreProperties>
</file>