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декабрь\12.12\"/>
    </mc:Choice>
  </mc:AlternateContent>
  <bookViews>
    <workbookView xWindow="0" yWindow="0" windowWidth="19176" windowHeight="7032"/>
  </bookViews>
  <sheets>
    <sheet name="5-11" sheetId="1" r:id="rId1"/>
  </sheets>
  <definedNames>
    <definedName name="_xlnm.Print_Area" localSheetId="0">'5-11'!$A$1:$J$71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1" l="1"/>
  <c r="G54" i="1"/>
  <c r="H54" i="1"/>
  <c r="I54" i="1"/>
  <c r="J54" i="1"/>
  <c r="F63" i="1"/>
  <c r="G63" i="1"/>
  <c r="H63" i="1"/>
  <c r="I63" i="1"/>
  <c r="J63" i="1"/>
  <c r="G17" i="1" l="1"/>
  <c r="H17" i="1"/>
  <c r="I17" i="1"/>
  <c r="J17" i="1"/>
  <c r="F17" i="1"/>
  <c r="H42" i="1" l="1"/>
  <c r="I42" i="1"/>
  <c r="J48" i="1" l="1"/>
  <c r="I48" i="1"/>
  <c r="H48" i="1"/>
  <c r="G48" i="1"/>
  <c r="F48" i="1"/>
  <c r="J42" i="1"/>
  <c r="G42" i="1"/>
  <c r="F42" i="1"/>
  <c r="J34" i="1" l="1"/>
  <c r="I34" i="1"/>
  <c r="H34" i="1"/>
  <c r="G34" i="1"/>
  <c r="F34" i="1"/>
  <c r="J25" i="1" l="1"/>
  <c r="I25" i="1"/>
  <c r="H25" i="1"/>
  <c r="G25" i="1"/>
  <c r="F25" i="1"/>
  <c r="J35" i="1" l="1"/>
  <c r="I35" i="1"/>
  <c r="H35" i="1"/>
  <c r="G35" i="1"/>
  <c r="F35" i="1"/>
  <c r="J8" i="1" l="1"/>
  <c r="I8" i="1"/>
  <c r="H8" i="1"/>
  <c r="G8" i="1"/>
  <c r="F8" i="1"/>
  <c r="H18" i="1" l="1"/>
  <c r="J18" i="1"/>
  <c r="G18" i="1"/>
  <c r="I18" i="1"/>
  <c r="F18" i="1"/>
</calcChain>
</file>

<file path=xl/sharedStrings.xml><?xml version="1.0" encoding="utf-8"?>
<sst xmlns="http://schemas.openxmlformats.org/spreadsheetml/2006/main" count="190" uniqueCount="101">
  <si>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</si>
  <si>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</si>
  <si>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</si>
  <si>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</si>
  <si>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</si>
  <si>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</si>
  <si>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</si>
  <si>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</si>
  <si>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</si>
  <si>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</si>
  <si>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</si>
  <si>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</si>
  <si>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</si>
  <si>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</si>
  <si>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</si>
  <si>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</si>
  <si>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</si>
  <si>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</si>
  <si>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</si>
  <si>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</si>
  <si>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</si>
  <si>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</si>
  <si>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</si>
  <si>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</si>
  <si>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</si>
  <si>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</si>
  <si>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</si>
  <si>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</si>
  <si>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ЗАВТРАК            (5-11 классы ОХРАНА ЗРЕНИЯ)</t>
  </si>
  <si>
    <t>ИТОГО 5-11 классы охрана зрения</t>
  </si>
  <si>
    <r>
      <t xml:space="preserve">ОБЕД                   (5-11 </t>
    </r>
    <r>
      <rPr>
        <b/>
        <sz val="13"/>
        <color theme="1"/>
        <rFont val="Times New Roman"/>
        <family val="1"/>
        <charset val="204"/>
      </rPr>
      <t>многодетные</t>
    </r>
    <r>
      <rPr>
        <sz val="13"/>
        <color theme="1"/>
        <rFont val="Times New Roman"/>
        <family val="1"/>
        <charset val="204"/>
      </rPr>
      <t xml:space="preserve">), </t>
    </r>
    <r>
      <rPr>
        <b/>
        <sz val="13"/>
        <color theme="1"/>
        <rFont val="Times New Roman"/>
        <family val="1"/>
        <charset val="204"/>
      </rPr>
      <t>ГРУППА РИСКА</t>
    </r>
  </si>
  <si>
    <t>1/15/23</t>
  </si>
  <si>
    <t>Батон подмосковный</t>
  </si>
  <si>
    <t>382/15</t>
  </si>
  <si>
    <t>выпечка</t>
  </si>
  <si>
    <t>Каша Дружба молочная</t>
  </si>
  <si>
    <t>174/15/22</t>
  </si>
  <si>
    <t>200/5</t>
  </si>
  <si>
    <t>Какао на молоке</t>
  </si>
  <si>
    <t>ттк199/15/23</t>
  </si>
  <si>
    <t>Гороховое пюре</t>
  </si>
  <si>
    <t>ттк268к/15/23</t>
  </si>
  <si>
    <t>Шницель Новинка</t>
  </si>
  <si>
    <t>Хлебная булочка</t>
  </si>
  <si>
    <t>Напиток из сока</t>
  </si>
  <si>
    <t>ОБЕД                    (5-11 классы ОХРАНА ЗРЕНИЯ)</t>
  </si>
  <si>
    <t>ОБЕД                  (1-4 классы ОХРАНА ЗРЕНИЯ)</t>
  </si>
  <si>
    <t>Каша вякая Дружба молочная</t>
  </si>
  <si>
    <t>ттк08/22</t>
  </si>
  <si>
    <t>закуска</t>
  </si>
  <si>
    <t>тк51/15</t>
  </si>
  <si>
    <t>Салат из свеклы с курагой и изюмом</t>
  </si>
  <si>
    <t>60</t>
  </si>
  <si>
    <t>80,40</t>
  </si>
  <si>
    <t>1,11</t>
  </si>
  <si>
    <t>4,34</t>
  </si>
  <si>
    <t>10,84</t>
  </si>
  <si>
    <t>тк88/15</t>
  </si>
  <si>
    <t>Щи из св. капусты с картофелем</t>
  </si>
  <si>
    <t>250</t>
  </si>
  <si>
    <t>89,75</t>
  </si>
  <si>
    <t>1,77</t>
  </si>
  <si>
    <t>4,95</t>
  </si>
  <si>
    <t>7,90</t>
  </si>
  <si>
    <t>ттк269к/15/23</t>
  </si>
  <si>
    <t>Биточки по-молдавски в белом соусе</t>
  </si>
  <si>
    <t>55/50</t>
  </si>
  <si>
    <t>ттк157/08/22</t>
  </si>
  <si>
    <t>Напиток из апельсинов</t>
  </si>
  <si>
    <t xml:space="preserve">хлеб </t>
  </si>
  <si>
    <t>Хлеб пшеничный</t>
  </si>
  <si>
    <t>ттк1/15/23</t>
  </si>
  <si>
    <t>ттк1/15/24</t>
  </si>
  <si>
    <t>ттк175/55/22</t>
  </si>
  <si>
    <t>тк687/96</t>
  </si>
  <si>
    <t>Пирожки печеные со свежей капустой и яйцом</t>
  </si>
  <si>
    <t>1 блюдо</t>
  </si>
  <si>
    <t>Салвт из свеклы отварной</t>
  </si>
  <si>
    <t>Завтрак           (1-4 общеобразовательные классы)</t>
  </si>
  <si>
    <t>ттк175/15/22</t>
  </si>
  <si>
    <t>Каша Дружба на молоке (рис+пшено)</t>
  </si>
  <si>
    <t>тк382/15</t>
  </si>
  <si>
    <t>Какао с молоком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</si>
  <si>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</si>
  <si>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тк52/15</t>
  </si>
  <si>
    <t>Салат из свеклы отварной</t>
  </si>
  <si>
    <t>Щи из свежей капусты, картофелем и мясом</t>
  </si>
  <si>
    <t>250/12,5</t>
  </si>
  <si>
    <t>Хлеб дарницкий</t>
  </si>
  <si>
    <t>ттк9/22</t>
  </si>
  <si>
    <t>Напитокиз сока (нектара) 100*100</t>
  </si>
  <si>
    <t>199/15/23</t>
  </si>
  <si>
    <t>405/15</t>
  </si>
  <si>
    <t>12.12.2024</t>
  </si>
  <si>
    <t>744/26</t>
  </si>
  <si>
    <t>Гуляш из куриного филе</t>
  </si>
  <si>
    <t>50/50</t>
  </si>
  <si>
    <t>71/15</t>
  </si>
  <si>
    <t>Овощи свежие</t>
  </si>
  <si>
    <t>388/15</t>
  </si>
  <si>
    <t>Напиок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</si>
</sst>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 applyProtection="1">
      <alignment horizontal="right"/>
      <protection locked="0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justify" vertical="center" wrapText="1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2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3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 applyProtection="1">
      <alignment horizontal="left"/>
      <protection locked="0"/>
    </xf>
    <xf numFmtId="0" fontId="8" fillId="0" borderId="2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 applyProtection="1">
      <protection locked="0"/>
    </xf>
    <xf numFmtId="0" fontId="5" fillId="0" borderId="2" xfId="0" applyFont="1" applyBorder="1" applyAlignment="1">
      <alignment vertical="center" wrapText="1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8" fillId="0" borderId="1" xfId="0" applyFont="1" applyFill="1" applyBorder="1" applyAlignment="1">
      <alignment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/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  <xf numFmtId="0" fontId="6" fillId="0" borderId="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79"/>
  <sheetViews>
    <sheetView showGridLines="0" showRowColHeaders="0" tabSelected="1" view="pageBreakPreview" topLeftCell="A40" zoomScaleNormal="100" zoomScaleSheetLayoutView="100" workbookViewId="0">
      <selection activeCell="A50" sqref="A50:J63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ht="49.95" customHeight="1" x14ac:dyDescent="0.3">
      <c r="A1" s="16" t="s">
        <v>0</v>
      </c>
      <c r="B1" s="123" t="s">
        <v>16</v>
      </c>
      <c r="C1" s="124"/>
      <c r="D1" s="125"/>
      <c r="E1" s="129" t="s">
        <v>18</v>
      </c>
      <c r="F1" s="130"/>
      <c r="G1" s="130"/>
      <c r="H1" s="130"/>
      <c r="I1" s="17" t="s">
        <v>1</v>
      </c>
      <c r="J1" s="18" t="s">
        <v>93</v>
      </c>
    </row>
    <row r="2" spans="1:10" ht="7.5" customHeight="1" thickBot="1" x14ac:dyDescent="0.35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.6" x14ac:dyDescent="0.3">
      <c r="A3" s="20" t="s">
        <v>2</v>
      </c>
      <c r="B3" s="21" t="s">
        <v>3</v>
      </c>
      <c r="C3" s="21" t="s">
        <v>13</v>
      </c>
      <c r="D3" s="21" t="s">
        <v>4</v>
      </c>
      <c r="E3" s="21" t="s">
        <v>14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25.95" customHeight="1" x14ac:dyDescent="0.35">
      <c r="A4" s="93" t="s">
        <v>27</v>
      </c>
      <c r="B4" s="53" t="s">
        <v>11</v>
      </c>
      <c r="C4" s="70" t="s">
        <v>73</v>
      </c>
      <c r="D4" s="8" t="s">
        <v>47</v>
      </c>
      <c r="E4" s="7" t="s">
        <v>37</v>
      </c>
      <c r="F4" s="50">
        <v>21.09</v>
      </c>
      <c r="G4" s="50">
        <v>202</v>
      </c>
      <c r="H4" s="50">
        <v>5.93</v>
      </c>
      <c r="I4" s="50">
        <v>9.5</v>
      </c>
      <c r="J4" s="50">
        <v>33.33</v>
      </c>
    </row>
    <row r="5" spans="1:10" ht="25.95" customHeight="1" x14ac:dyDescent="0.35">
      <c r="A5" s="94"/>
      <c r="B5" s="53" t="s">
        <v>10</v>
      </c>
      <c r="C5" s="70" t="s">
        <v>41</v>
      </c>
      <c r="D5" s="8" t="s">
        <v>42</v>
      </c>
      <c r="E5" s="7">
        <v>55</v>
      </c>
      <c r="F5" s="50">
        <v>26.36</v>
      </c>
      <c r="G5" s="50">
        <v>166.83</v>
      </c>
      <c r="H5" s="50">
        <v>7.86</v>
      </c>
      <c r="I5" s="50">
        <v>10.99</v>
      </c>
      <c r="J5" s="50">
        <v>9.17</v>
      </c>
    </row>
    <row r="6" spans="1:10" ht="25.95" customHeight="1" x14ac:dyDescent="0.35">
      <c r="A6" s="94"/>
      <c r="B6" s="53" t="s">
        <v>12</v>
      </c>
      <c r="C6" s="7" t="s">
        <v>31</v>
      </c>
      <c r="D6" s="8" t="s">
        <v>32</v>
      </c>
      <c r="E6" s="7">
        <v>40</v>
      </c>
      <c r="F6" s="50">
        <v>6</v>
      </c>
      <c r="G6" s="50">
        <v>92</v>
      </c>
      <c r="H6" s="50">
        <v>3</v>
      </c>
      <c r="I6" s="50">
        <v>1.04</v>
      </c>
      <c r="J6" s="50">
        <v>20.239999999999998</v>
      </c>
    </row>
    <row r="7" spans="1:10" ht="25.95" customHeight="1" x14ac:dyDescent="0.35">
      <c r="A7" s="94"/>
      <c r="B7" s="53" t="s">
        <v>15</v>
      </c>
      <c r="C7" s="73" t="s">
        <v>48</v>
      </c>
      <c r="D7" s="8" t="s">
        <v>44</v>
      </c>
      <c r="E7" s="7">
        <v>200</v>
      </c>
      <c r="F7" s="50">
        <v>11.18</v>
      </c>
      <c r="G7" s="50">
        <v>83.88</v>
      </c>
      <c r="H7" s="50">
        <v>0</v>
      </c>
      <c r="I7" s="50">
        <v>0</v>
      </c>
      <c r="J7" s="50">
        <v>20.97</v>
      </c>
    </row>
    <row r="8" spans="1:10" ht="25.95" customHeight="1" x14ac:dyDescent="0.3">
      <c r="A8" s="95"/>
      <c r="B8" s="131" t="s">
        <v>17</v>
      </c>
      <c r="C8" s="132"/>
      <c r="D8" s="132"/>
      <c r="E8" s="133"/>
      <c r="F8" s="54">
        <f>SUM(F4:F7)</f>
        <v>64.63</v>
      </c>
      <c r="G8" s="54">
        <f>SUM(G4:G7)</f>
        <v>544.71</v>
      </c>
      <c r="H8" s="54">
        <f>SUM(H4:H7)</f>
        <v>16.79</v>
      </c>
      <c r="I8" s="54">
        <f>SUM(I4:I7)</f>
        <v>21.53</v>
      </c>
      <c r="J8" s="54">
        <f>SUM(J4:J7)</f>
        <v>83.71</v>
      </c>
    </row>
    <row r="9" spans="1:10" ht="23.1" customHeight="1" x14ac:dyDescent="0.3">
      <c r="A9" s="62"/>
      <c r="B9" s="24"/>
      <c r="C9" s="47"/>
      <c r="D9" s="47"/>
      <c r="E9" s="25"/>
      <c r="F9" s="26"/>
      <c r="G9" s="25"/>
      <c r="H9" s="25"/>
      <c r="I9" s="25"/>
      <c r="J9" s="27"/>
    </row>
    <row r="10" spans="1:10" ht="23.1" customHeight="1" x14ac:dyDescent="0.3">
      <c r="A10" s="42"/>
      <c r="B10" s="74" t="s">
        <v>49</v>
      </c>
      <c r="C10" s="68" t="s">
        <v>50</v>
      </c>
      <c r="D10" s="76" t="s">
        <v>51</v>
      </c>
      <c r="E10" s="77" t="s">
        <v>52</v>
      </c>
      <c r="F10" s="78">
        <v>9.6999999999999993</v>
      </c>
      <c r="G10" s="77" t="s">
        <v>53</v>
      </c>
      <c r="H10" s="77" t="s">
        <v>54</v>
      </c>
      <c r="I10" s="77" t="s">
        <v>55</v>
      </c>
      <c r="J10" s="77" t="s">
        <v>56</v>
      </c>
    </row>
    <row r="11" spans="1:10" ht="23.1" customHeight="1" x14ac:dyDescent="0.3">
      <c r="A11" s="42"/>
      <c r="B11" s="82" t="s">
        <v>76</v>
      </c>
      <c r="C11" s="68" t="s">
        <v>57</v>
      </c>
      <c r="D11" s="8" t="s">
        <v>58</v>
      </c>
      <c r="E11" s="79" t="s">
        <v>59</v>
      </c>
      <c r="F11" s="78">
        <v>11.06</v>
      </c>
      <c r="G11" s="77" t="s">
        <v>60</v>
      </c>
      <c r="H11" s="77" t="s">
        <v>61</v>
      </c>
      <c r="I11" s="77" t="s">
        <v>62</v>
      </c>
      <c r="J11" s="77" t="s">
        <v>63</v>
      </c>
    </row>
    <row r="12" spans="1:10" ht="25.95" customHeight="1" x14ac:dyDescent="0.3">
      <c r="A12" s="94" t="s">
        <v>46</v>
      </c>
      <c r="B12" s="15" t="s">
        <v>11</v>
      </c>
      <c r="C12" s="68" t="s">
        <v>39</v>
      </c>
      <c r="D12" s="8" t="s">
        <v>40</v>
      </c>
      <c r="E12" s="55">
        <v>150</v>
      </c>
      <c r="F12" s="50">
        <v>11.58</v>
      </c>
      <c r="G12" s="50">
        <v>231.65</v>
      </c>
      <c r="H12" s="50">
        <v>13.16</v>
      </c>
      <c r="I12" s="50">
        <v>5</v>
      </c>
      <c r="J12" s="50">
        <v>33.83</v>
      </c>
    </row>
    <row r="13" spans="1:10" ht="25.95" customHeight="1" x14ac:dyDescent="0.3">
      <c r="A13" s="94"/>
      <c r="B13" s="15" t="s">
        <v>10</v>
      </c>
      <c r="C13" s="69" t="s">
        <v>64</v>
      </c>
      <c r="D13" s="76" t="s">
        <v>65</v>
      </c>
      <c r="E13" s="55" t="s">
        <v>66</v>
      </c>
      <c r="F13" s="50">
        <v>21.61</v>
      </c>
      <c r="G13" s="50">
        <v>164.57</v>
      </c>
      <c r="H13" s="50">
        <v>7.46</v>
      </c>
      <c r="I13" s="50">
        <v>11.2</v>
      </c>
      <c r="J13" s="50">
        <v>7.87</v>
      </c>
    </row>
    <row r="14" spans="1:10" ht="25.95" customHeight="1" x14ac:dyDescent="0.3">
      <c r="A14" s="94"/>
      <c r="B14" s="15" t="s">
        <v>15</v>
      </c>
      <c r="C14" s="69" t="s">
        <v>67</v>
      </c>
      <c r="D14" s="8" t="s">
        <v>68</v>
      </c>
      <c r="E14" s="55">
        <v>200</v>
      </c>
      <c r="F14" s="50">
        <v>11.06</v>
      </c>
      <c r="G14" s="50">
        <v>96</v>
      </c>
      <c r="H14" s="50">
        <v>0.1</v>
      </c>
      <c r="I14" s="50">
        <v>0</v>
      </c>
      <c r="J14" s="50">
        <v>25.2</v>
      </c>
    </row>
    <row r="15" spans="1:10" ht="25.95" customHeight="1" x14ac:dyDescent="0.3">
      <c r="A15" s="94"/>
      <c r="B15" s="15" t="s">
        <v>69</v>
      </c>
      <c r="C15" s="81" t="s">
        <v>71</v>
      </c>
      <c r="D15" s="80" t="s">
        <v>70</v>
      </c>
      <c r="E15" s="55">
        <v>20</v>
      </c>
      <c r="F15" s="50">
        <v>2</v>
      </c>
      <c r="G15" s="50">
        <v>52.2</v>
      </c>
      <c r="H15" s="50">
        <v>1.52</v>
      </c>
      <c r="I15" s="50">
        <v>0.18</v>
      </c>
      <c r="J15" s="50">
        <v>9.3800000000000008</v>
      </c>
    </row>
    <row r="16" spans="1:10" ht="25.95" customHeight="1" x14ac:dyDescent="0.3">
      <c r="A16" s="94"/>
      <c r="B16" s="15" t="s">
        <v>69</v>
      </c>
      <c r="C16" s="81" t="s">
        <v>72</v>
      </c>
      <c r="D16" s="8" t="s">
        <v>43</v>
      </c>
      <c r="E16" s="55">
        <v>20</v>
      </c>
      <c r="F16" s="50">
        <v>1.8</v>
      </c>
      <c r="G16" s="50">
        <v>41.2</v>
      </c>
      <c r="H16" s="50">
        <v>1.32</v>
      </c>
      <c r="I16" s="50">
        <v>0.22</v>
      </c>
      <c r="J16" s="50">
        <v>9.48</v>
      </c>
    </row>
    <row r="17" spans="1:12" ht="28.05" customHeight="1" x14ac:dyDescent="0.3">
      <c r="A17" s="95"/>
      <c r="B17" s="126" t="s">
        <v>17</v>
      </c>
      <c r="C17" s="127"/>
      <c r="D17" s="127"/>
      <c r="E17" s="128"/>
      <c r="F17" s="56">
        <f>SUM(F10:F16)</f>
        <v>68.809999999999988</v>
      </c>
      <c r="G17" s="56">
        <f t="shared" ref="G17:J17" si="0">SUM(G10:G16)</f>
        <v>585.62000000000012</v>
      </c>
      <c r="H17" s="56">
        <f t="shared" si="0"/>
        <v>23.560000000000002</v>
      </c>
      <c r="I17" s="56">
        <f t="shared" si="0"/>
        <v>16.599999999999998</v>
      </c>
      <c r="J17" s="56">
        <f t="shared" si="0"/>
        <v>85.759999999999991</v>
      </c>
    </row>
    <row r="18" spans="1:12" ht="28.05" customHeight="1" x14ac:dyDescent="0.3">
      <c r="A18" s="62"/>
      <c r="B18" s="28"/>
      <c r="C18" s="29"/>
      <c r="D18" s="114" t="s">
        <v>25</v>
      </c>
      <c r="E18" s="115"/>
      <c r="F18" s="30">
        <f>SUM(F17,F8)</f>
        <v>133.44</v>
      </c>
      <c r="G18" s="31">
        <f>SUM(G17,G8)</f>
        <v>1130.3300000000002</v>
      </c>
      <c r="H18" s="31">
        <f>SUM(H8,H17)</f>
        <v>40.35</v>
      </c>
      <c r="I18" s="31">
        <f>SUM(I8,I17)</f>
        <v>38.129999999999995</v>
      </c>
      <c r="J18" s="30">
        <f>SUM(J8,J17)</f>
        <v>169.46999999999997</v>
      </c>
    </row>
    <row r="19" spans="1:12" ht="28.05" customHeight="1" x14ac:dyDescent="0.3">
      <c r="A19" s="62"/>
      <c r="B19" s="28"/>
      <c r="C19" s="29"/>
      <c r="D19" s="61"/>
      <c r="E19" s="61"/>
      <c r="F19" s="65"/>
      <c r="G19" s="66"/>
      <c r="H19" s="66"/>
      <c r="I19" s="66"/>
      <c r="J19" s="65"/>
      <c r="K19" s="49"/>
    </row>
    <row r="20" spans="1:12" ht="28.05" customHeight="1" x14ac:dyDescent="0.35">
      <c r="A20" s="96" t="s">
        <v>28</v>
      </c>
      <c r="B20" s="57" t="s">
        <v>11</v>
      </c>
      <c r="C20" s="70" t="s">
        <v>73</v>
      </c>
      <c r="D20" s="8" t="s">
        <v>47</v>
      </c>
      <c r="E20" s="7" t="s">
        <v>37</v>
      </c>
      <c r="F20" s="7">
        <v>21.09</v>
      </c>
      <c r="G20" s="50">
        <v>202</v>
      </c>
      <c r="H20" s="7">
        <v>5.93</v>
      </c>
      <c r="I20" s="7">
        <v>9.5</v>
      </c>
      <c r="J20" s="7">
        <v>33.33</v>
      </c>
    </row>
    <row r="21" spans="1:12" ht="28.05" customHeight="1" x14ac:dyDescent="0.35">
      <c r="A21" s="97"/>
      <c r="B21" s="57" t="s">
        <v>10</v>
      </c>
      <c r="C21" s="70" t="s">
        <v>41</v>
      </c>
      <c r="D21" s="8" t="s">
        <v>42</v>
      </c>
      <c r="E21" s="7">
        <v>55</v>
      </c>
      <c r="F21" s="7">
        <v>26.36</v>
      </c>
      <c r="G21" s="50">
        <v>166.83</v>
      </c>
      <c r="H21" s="7">
        <v>7.86</v>
      </c>
      <c r="I21" s="7">
        <v>10.99</v>
      </c>
      <c r="J21" s="7">
        <v>9.17</v>
      </c>
    </row>
    <row r="22" spans="1:12" ht="28.05" customHeight="1" x14ac:dyDescent="0.35">
      <c r="A22" s="97"/>
      <c r="B22" s="57" t="s">
        <v>12</v>
      </c>
      <c r="C22" s="70" t="s">
        <v>31</v>
      </c>
      <c r="D22" s="8" t="s">
        <v>32</v>
      </c>
      <c r="E22" s="7">
        <v>20</v>
      </c>
      <c r="F22" s="7">
        <v>3</v>
      </c>
      <c r="G22" s="50">
        <v>46</v>
      </c>
      <c r="H22" s="7">
        <v>1.5</v>
      </c>
      <c r="I22" s="7">
        <v>0.52</v>
      </c>
      <c r="J22" s="7">
        <v>10.119999999999999</v>
      </c>
    </row>
    <row r="23" spans="1:12" ht="28.05" customHeight="1" x14ac:dyDescent="0.35">
      <c r="A23" s="97"/>
      <c r="B23" s="57" t="s">
        <v>15</v>
      </c>
      <c r="C23" s="70" t="s">
        <v>48</v>
      </c>
      <c r="D23" s="8" t="s">
        <v>44</v>
      </c>
      <c r="E23" s="7">
        <v>200</v>
      </c>
      <c r="F23" s="7">
        <v>11.18</v>
      </c>
      <c r="G23" s="50">
        <v>83.88</v>
      </c>
      <c r="H23" s="7">
        <v>0</v>
      </c>
      <c r="I23" s="7">
        <v>0</v>
      </c>
      <c r="J23" s="7">
        <v>20.97</v>
      </c>
    </row>
    <row r="24" spans="1:12" ht="28.05" customHeight="1" x14ac:dyDescent="0.35">
      <c r="A24" s="97"/>
      <c r="B24" s="57" t="s">
        <v>34</v>
      </c>
      <c r="C24" s="70" t="s">
        <v>74</v>
      </c>
      <c r="D24" s="75" t="s">
        <v>75</v>
      </c>
      <c r="E24" s="7">
        <v>75</v>
      </c>
      <c r="F24" s="50">
        <v>8.3800000000000008</v>
      </c>
      <c r="G24" s="50">
        <v>147</v>
      </c>
      <c r="H24" s="7">
        <v>4.5599999999999996</v>
      </c>
      <c r="I24" s="7">
        <v>2.13</v>
      </c>
      <c r="J24" s="7">
        <v>27.3</v>
      </c>
    </row>
    <row r="25" spans="1:12" ht="28.05" customHeight="1" x14ac:dyDescent="0.3">
      <c r="A25" s="98"/>
      <c r="B25" s="134" t="s">
        <v>17</v>
      </c>
      <c r="C25" s="135"/>
      <c r="D25" s="135"/>
      <c r="E25" s="136"/>
      <c r="F25" s="58">
        <f>SUM(F20:F24)</f>
        <v>70.010000000000005</v>
      </c>
      <c r="G25" s="59">
        <f>SUM(G20:G24)</f>
        <v>645.71</v>
      </c>
      <c r="H25" s="59">
        <f>SUM(H20:H24)</f>
        <v>19.849999999999998</v>
      </c>
      <c r="I25" s="59">
        <f>SUM(I20:I24)</f>
        <v>23.14</v>
      </c>
      <c r="J25" s="59">
        <f>SUM(J20:J24)</f>
        <v>100.89</v>
      </c>
    </row>
    <row r="26" spans="1:12" ht="15.6" x14ac:dyDescent="0.3">
      <c r="A26" s="23"/>
      <c r="B26" s="24"/>
      <c r="C26" s="24"/>
      <c r="D26" s="24"/>
      <c r="E26" s="32"/>
      <c r="F26" s="33"/>
      <c r="G26" s="34"/>
      <c r="H26" s="34"/>
      <c r="I26" s="34"/>
      <c r="J26" s="35"/>
    </row>
    <row r="27" spans="1:12" ht="23.1" customHeight="1" x14ac:dyDescent="0.3">
      <c r="A27" s="99" t="s">
        <v>45</v>
      </c>
      <c r="B27" s="15" t="s">
        <v>49</v>
      </c>
      <c r="C27" s="71" t="s">
        <v>50</v>
      </c>
      <c r="D27" s="8" t="s">
        <v>77</v>
      </c>
      <c r="E27" s="55">
        <v>100</v>
      </c>
      <c r="F27" s="50">
        <v>11.68</v>
      </c>
      <c r="G27" s="50">
        <v>92.8</v>
      </c>
      <c r="H27" s="50">
        <v>1.41</v>
      </c>
      <c r="I27" s="50">
        <v>6.01</v>
      </c>
      <c r="J27" s="50">
        <v>8.26</v>
      </c>
      <c r="K27" s="52"/>
      <c r="L27" s="49"/>
    </row>
    <row r="28" spans="1:12" ht="23.1" customHeight="1" x14ac:dyDescent="0.3">
      <c r="A28" s="99"/>
      <c r="B28" s="15" t="s">
        <v>76</v>
      </c>
      <c r="C28" s="70" t="s">
        <v>57</v>
      </c>
      <c r="D28" s="8" t="s">
        <v>58</v>
      </c>
      <c r="E28" s="55" t="s">
        <v>59</v>
      </c>
      <c r="F28" s="50">
        <v>11.06</v>
      </c>
      <c r="G28" s="50" t="s">
        <v>60</v>
      </c>
      <c r="H28" s="50" t="s">
        <v>61</v>
      </c>
      <c r="I28" s="50" t="s">
        <v>62</v>
      </c>
      <c r="J28" s="50" t="s">
        <v>63</v>
      </c>
      <c r="K28" s="52"/>
      <c r="L28" s="49"/>
    </row>
    <row r="29" spans="1:12" ht="22.05" customHeight="1" x14ac:dyDescent="0.3">
      <c r="A29" s="99"/>
      <c r="B29" s="15" t="s">
        <v>11</v>
      </c>
      <c r="C29" s="72" t="s">
        <v>39</v>
      </c>
      <c r="D29" s="8" t="s">
        <v>40</v>
      </c>
      <c r="E29" s="55">
        <v>180</v>
      </c>
      <c r="F29" s="50">
        <v>14.78</v>
      </c>
      <c r="G29" s="50">
        <v>277.98</v>
      </c>
      <c r="H29" s="50">
        <v>15.79</v>
      </c>
      <c r="I29" s="50">
        <v>6</v>
      </c>
      <c r="J29" s="50">
        <v>40.6</v>
      </c>
      <c r="K29" s="52"/>
      <c r="L29" s="49"/>
    </row>
    <row r="30" spans="1:12" ht="22.05" customHeight="1" x14ac:dyDescent="0.3">
      <c r="A30" s="99"/>
      <c r="B30" s="15" t="s">
        <v>10</v>
      </c>
      <c r="C30" s="72" t="s">
        <v>64</v>
      </c>
      <c r="D30" s="76" t="s">
        <v>65</v>
      </c>
      <c r="E30" s="55" t="s">
        <v>66</v>
      </c>
      <c r="F30" s="50">
        <v>21.61</v>
      </c>
      <c r="G30" s="50">
        <v>164.57</v>
      </c>
      <c r="H30" s="50">
        <v>7.46</v>
      </c>
      <c r="I30" s="50">
        <v>11.2</v>
      </c>
      <c r="J30" s="50">
        <v>7.87</v>
      </c>
      <c r="K30" s="52"/>
      <c r="L30" s="49"/>
    </row>
    <row r="31" spans="1:12" ht="22.05" customHeight="1" x14ac:dyDescent="0.3">
      <c r="A31" s="99"/>
      <c r="B31" s="15" t="s">
        <v>15</v>
      </c>
      <c r="C31" s="72" t="s">
        <v>67</v>
      </c>
      <c r="D31" s="8" t="s">
        <v>68</v>
      </c>
      <c r="E31" s="55">
        <v>200</v>
      </c>
      <c r="F31" s="50">
        <v>11.06</v>
      </c>
      <c r="G31" s="50">
        <v>96</v>
      </c>
      <c r="H31" s="50">
        <v>0.1</v>
      </c>
      <c r="I31" s="50">
        <v>0</v>
      </c>
      <c r="J31" s="50">
        <v>25.2</v>
      </c>
      <c r="K31" s="52"/>
      <c r="L31" s="49"/>
    </row>
    <row r="32" spans="1:12" ht="22.05" customHeight="1" x14ac:dyDescent="0.3">
      <c r="A32" s="99"/>
      <c r="B32" s="15" t="s">
        <v>69</v>
      </c>
      <c r="C32" s="72" t="s">
        <v>71</v>
      </c>
      <c r="D32" s="8" t="s">
        <v>70</v>
      </c>
      <c r="E32" s="55">
        <v>40</v>
      </c>
      <c r="F32" s="50">
        <v>4</v>
      </c>
      <c r="G32" s="50">
        <v>104.4</v>
      </c>
      <c r="H32" s="50">
        <v>3.04</v>
      </c>
      <c r="I32" s="50">
        <v>0.36</v>
      </c>
      <c r="J32" s="50">
        <v>18.760000000000002</v>
      </c>
      <c r="K32" s="52"/>
      <c r="L32" s="49"/>
    </row>
    <row r="33" spans="1:12" ht="22.05" customHeight="1" x14ac:dyDescent="0.3">
      <c r="A33" s="99"/>
      <c r="B33" s="15" t="s">
        <v>69</v>
      </c>
      <c r="C33" s="71" t="s">
        <v>72</v>
      </c>
      <c r="D33" s="8" t="s">
        <v>43</v>
      </c>
      <c r="E33" s="55">
        <v>20</v>
      </c>
      <c r="F33" s="50">
        <v>1.8</v>
      </c>
      <c r="G33" s="50">
        <v>41.2</v>
      </c>
      <c r="H33" s="50">
        <v>1.32</v>
      </c>
      <c r="I33" s="50">
        <v>0.22</v>
      </c>
      <c r="J33" s="50">
        <v>9.48</v>
      </c>
      <c r="K33" s="52"/>
      <c r="L33" s="49"/>
    </row>
    <row r="34" spans="1:12" ht="23.1" customHeight="1" x14ac:dyDescent="0.3">
      <c r="A34" s="99"/>
      <c r="B34" s="116" t="s">
        <v>17</v>
      </c>
      <c r="C34" s="117"/>
      <c r="D34" s="117"/>
      <c r="E34" s="118"/>
      <c r="F34" s="60">
        <f>SUM(F27:F33)</f>
        <v>75.989999999999995</v>
      </c>
      <c r="G34" s="60">
        <f>SUM(G27:G33)</f>
        <v>776.95</v>
      </c>
      <c r="H34" s="60">
        <f>SUM(H27:H33)</f>
        <v>29.12</v>
      </c>
      <c r="I34" s="60">
        <f>SUM(I27:I33)</f>
        <v>23.79</v>
      </c>
      <c r="J34" s="60">
        <f>SUM(J27:J33)</f>
        <v>110.17</v>
      </c>
      <c r="K34" s="48"/>
    </row>
    <row r="35" spans="1:12" ht="23.1" customHeight="1" x14ac:dyDescent="0.3">
      <c r="A35" s="99"/>
      <c r="B35" s="113" t="s">
        <v>29</v>
      </c>
      <c r="C35" s="114"/>
      <c r="D35" s="114"/>
      <c r="E35" s="115"/>
      <c r="F35" s="36">
        <f>SUM(F34,F25)</f>
        <v>146</v>
      </c>
      <c r="G35" s="37">
        <f>SUM(G34,G25)</f>
        <v>1422.66</v>
      </c>
      <c r="H35" s="37">
        <f>SUM(H25,H34)</f>
        <v>48.97</v>
      </c>
      <c r="I35" s="37">
        <f>SUM(I25,I34)</f>
        <v>46.93</v>
      </c>
      <c r="J35" s="36">
        <f>SUM(J25,J34)</f>
        <v>211.06</v>
      </c>
      <c r="K35" s="48"/>
    </row>
    <row r="36" spans="1:12" ht="23.1" customHeight="1" x14ac:dyDescent="0.3">
      <c r="A36" s="63"/>
      <c r="B36" s="64"/>
      <c r="C36" s="64"/>
      <c r="D36" s="64"/>
      <c r="E36" s="64"/>
      <c r="F36" s="40"/>
      <c r="G36" s="41"/>
      <c r="H36" s="41"/>
      <c r="I36" s="41"/>
      <c r="J36" s="40"/>
      <c r="K36" s="52"/>
    </row>
    <row r="37" spans="1:12" ht="23.1" customHeight="1" x14ac:dyDescent="0.35">
      <c r="A37" s="100" t="s">
        <v>26</v>
      </c>
      <c r="B37" s="12" t="s">
        <v>11</v>
      </c>
      <c r="C37" s="70" t="s">
        <v>91</v>
      </c>
      <c r="D37" s="8" t="s">
        <v>40</v>
      </c>
      <c r="E37" s="7">
        <v>150</v>
      </c>
      <c r="F37" s="50">
        <v>11.58</v>
      </c>
      <c r="G37" s="50">
        <v>231.65</v>
      </c>
      <c r="H37" s="50">
        <v>13.16</v>
      </c>
      <c r="I37" s="50">
        <v>5</v>
      </c>
      <c r="J37" s="50">
        <v>33.83</v>
      </c>
    </row>
    <row r="38" spans="1:12" ht="23.1" customHeight="1" x14ac:dyDescent="0.35">
      <c r="A38" s="101"/>
      <c r="B38" s="12" t="s">
        <v>11</v>
      </c>
      <c r="C38" s="71" t="s">
        <v>94</v>
      </c>
      <c r="D38" s="8" t="s">
        <v>95</v>
      </c>
      <c r="E38" s="7" t="s">
        <v>96</v>
      </c>
      <c r="F38" s="50">
        <v>70.260000000000005</v>
      </c>
      <c r="G38" s="50">
        <v>245</v>
      </c>
      <c r="H38" s="50">
        <v>24.1</v>
      </c>
      <c r="I38" s="50">
        <v>11.3</v>
      </c>
      <c r="J38" s="50">
        <v>11.2</v>
      </c>
    </row>
    <row r="39" spans="1:12" ht="23.1" customHeight="1" x14ac:dyDescent="0.35">
      <c r="A39" s="101"/>
      <c r="B39" s="12" t="s">
        <v>15</v>
      </c>
      <c r="C39" s="68" t="s">
        <v>99</v>
      </c>
      <c r="D39" s="67" t="s">
        <v>100</v>
      </c>
      <c r="E39" s="7">
        <v>200</v>
      </c>
      <c r="F39" s="50">
        <v>13.7</v>
      </c>
      <c r="G39" s="50">
        <v>88.2</v>
      </c>
      <c r="H39" s="50">
        <v>0.68</v>
      </c>
      <c r="I39" s="50">
        <v>0.27</v>
      </c>
      <c r="J39" s="50">
        <v>20.76</v>
      </c>
    </row>
    <row r="40" spans="1:12" ht="23.1" customHeight="1" x14ac:dyDescent="0.35">
      <c r="A40" s="101"/>
      <c r="B40" s="12" t="s">
        <v>12</v>
      </c>
      <c r="C40" s="68" t="s">
        <v>92</v>
      </c>
      <c r="D40" s="67" t="s">
        <v>43</v>
      </c>
      <c r="E40" s="7">
        <v>35</v>
      </c>
      <c r="F40" s="50">
        <v>1.91</v>
      </c>
      <c r="G40" s="50">
        <v>84.49</v>
      </c>
      <c r="H40" s="50">
        <v>1.64</v>
      </c>
      <c r="I40" s="50">
        <v>2.44</v>
      </c>
      <c r="J40" s="50">
        <v>14.68</v>
      </c>
    </row>
    <row r="41" spans="1:12" ht="23.1" customHeight="1" x14ac:dyDescent="0.35">
      <c r="A41" s="101"/>
      <c r="B41" s="12"/>
      <c r="C41" s="68" t="s">
        <v>97</v>
      </c>
      <c r="D41" s="8" t="s">
        <v>98</v>
      </c>
      <c r="E41" s="7">
        <v>10</v>
      </c>
      <c r="F41" s="50">
        <v>2.5499999999999998</v>
      </c>
      <c r="G41" s="50">
        <v>2.2000000000000002</v>
      </c>
      <c r="H41" s="50">
        <v>0.11</v>
      </c>
      <c r="I41" s="50">
        <v>0.02</v>
      </c>
      <c r="J41" s="50">
        <v>0.38</v>
      </c>
    </row>
    <row r="42" spans="1:12" ht="17.399999999999999" x14ac:dyDescent="0.3">
      <c r="A42" s="101"/>
      <c r="B42" s="120" t="s">
        <v>17</v>
      </c>
      <c r="C42" s="121"/>
      <c r="D42" s="121"/>
      <c r="E42" s="122"/>
      <c r="F42" s="13">
        <f>SUM(F37:F41)</f>
        <v>100</v>
      </c>
      <c r="G42" s="13">
        <f>SUM(G37:G41)</f>
        <v>651.54000000000008</v>
      </c>
      <c r="H42" s="13">
        <f>SUM(H37:H41)</f>
        <v>39.690000000000005</v>
      </c>
      <c r="I42" s="13">
        <f>SUM(I37:I41)</f>
        <v>19.03</v>
      </c>
      <c r="J42" s="13">
        <f>SUM(J37:J41)</f>
        <v>80.849999999999994</v>
      </c>
    </row>
    <row r="43" spans="1:12" ht="18" x14ac:dyDescent="0.35">
      <c r="A43" s="102"/>
      <c r="B43" s="1"/>
      <c r="C43" s="1"/>
      <c r="D43" s="1"/>
      <c r="E43" s="2"/>
      <c r="F43" s="3"/>
      <c r="G43" s="2"/>
      <c r="H43" s="2"/>
      <c r="I43" s="2"/>
      <c r="J43" s="4"/>
    </row>
    <row r="44" spans="1:12" ht="23.1" customHeight="1" x14ac:dyDescent="0.3">
      <c r="A44" s="103" t="s">
        <v>30</v>
      </c>
      <c r="B44" s="45" t="s">
        <v>10</v>
      </c>
      <c r="C44" s="68" t="s">
        <v>41</v>
      </c>
      <c r="D44" s="8" t="s">
        <v>42</v>
      </c>
      <c r="E44" s="7">
        <v>75</v>
      </c>
      <c r="F44" s="7">
        <v>33.409999999999997</v>
      </c>
      <c r="G44" s="50">
        <v>227.5</v>
      </c>
      <c r="H44" s="7">
        <v>10.72</v>
      </c>
      <c r="I44" s="7">
        <v>14.99</v>
      </c>
      <c r="J44" s="7">
        <v>12.5</v>
      </c>
    </row>
    <row r="45" spans="1:12" ht="23.1" customHeight="1" x14ac:dyDescent="0.3">
      <c r="A45" s="103"/>
      <c r="B45" s="45" t="s">
        <v>11</v>
      </c>
      <c r="C45" s="68" t="s">
        <v>36</v>
      </c>
      <c r="D45" s="8" t="s">
        <v>35</v>
      </c>
      <c r="E45" s="7" t="s">
        <v>37</v>
      </c>
      <c r="F45" s="7">
        <v>21.09</v>
      </c>
      <c r="G45" s="50">
        <v>202</v>
      </c>
      <c r="H45" s="7">
        <v>5.93</v>
      </c>
      <c r="I45" s="7">
        <v>9.5</v>
      </c>
      <c r="J45" s="7">
        <v>33.33</v>
      </c>
    </row>
    <row r="46" spans="1:12" ht="23.1" customHeight="1" x14ac:dyDescent="0.3">
      <c r="A46" s="103"/>
      <c r="B46" s="46" t="s">
        <v>15</v>
      </c>
      <c r="C46" s="68" t="s">
        <v>33</v>
      </c>
      <c r="D46" s="8" t="s">
        <v>38</v>
      </c>
      <c r="E46" s="7">
        <v>200</v>
      </c>
      <c r="F46" s="50">
        <v>17.5</v>
      </c>
      <c r="G46" s="50">
        <v>118.6</v>
      </c>
      <c r="H46" s="7">
        <v>4.08</v>
      </c>
      <c r="I46" s="7">
        <v>3.54</v>
      </c>
      <c r="J46" s="7">
        <v>17.579999999999998</v>
      </c>
    </row>
    <row r="47" spans="1:12" ht="23.1" customHeight="1" x14ac:dyDescent="0.3">
      <c r="A47" s="103"/>
      <c r="B47" s="45" t="s">
        <v>12</v>
      </c>
      <c r="C47" s="51" t="s">
        <v>31</v>
      </c>
      <c r="D47" s="9" t="s">
        <v>32</v>
      </c>
      <c r="E47" s="7">
        <v>20</v>
      </c>
      <c r="F47" s="50">
        <v>3</v>
      </c>
      <c r="G47" s="50">
        <v>46</v>
      </c>
      <c r="H47" s="7">
        <v>1.5</v>
      </c>
      <c r="I47" s="7">
        <v>0.52</v>
      </c>
      <c r="J47" s="7">
        <v>10.119999999999999</v>
      </c>
    </row>
    <row r="48" spans="1:12" ht="23.1" customHeight="1" x14ac:dyDescent="0.3">
      <c r="A48" s="103"/>
      <c r="B48" s="120" t="s">
        <v>17</v>
      </c>
      <c r="C48" s="121"/>
      <c r="D48" s="121"/>
      <c r="E48" s="122"/>
      <c r="F48" s="10">
        <f>SUM(F44:F47)</f>
        <v>75</v>
      </c>
      <c r="G48" s="11">
        <f>SUM(G44:G47)</f>
        <v>594.1</v>
      </c>
      <c r="H48" s="11">
        <f>SUM(H44:H47)</f>
        <v>22.229999999999997</v>
      </c>
      <c r="I48" s="11">
        <f>SUM(I44:I47)</f>
        <v>28.55</v>
      </c>
      <c r="J48" s="11">
        <f>SUM(J44:J47)</f>
        <v>73.53</v>
      </c>
    </row>
    <row r="49" spans="1:10" ht="23.1" customHeight="1" x14ac:dyDescent="0.3">
      <c r="A49" s="110"/>
      <c r="B49" s="111"/>
      <c r="C49" s="111"/>
      <c r="D49" s="111"/>
      <c r="E49" s="111"/>
      <c r="F49" s="111"/>
      <c r="G49" s="111"/>
      <c r="H49" s="111"/>
      <c r="I49" s="111"/>
      <c r="J49" s="112"/>
    </row>
    <row r="50" spans="1:10" ht="23.1" customHeight="1" x14ac:dyDescent="0.3">
      <c r="A50" s="104" t="s">
        <v>78</v>
      </c>
      <c r="B50" s="45" t="s">
        <v>10</v>
      </c>
      <c r="C50" s="70" t="s">
        <v>41</v>
      </c>
      <c r="D50" s="76" t="s">
        <v>42</v>
      </c>
      <c r="E50" s="73">
        <v>75</v>
      </c>
      <c r="F50" s="73">
        <v>33.409999999999997</v>
      </c>
      <c r="G50" s="36">
        <v>227.5</v>
      </c>
      <c r="H50" s="73">
        <v>10.72</v>
      </c>
      <c r="I50" s="73">
        <v>14.99</v>
      </c>
      <c r="J50" s="73">
        <v>12.5</v>
      </c>
    </row>
    <row r="51" spans="1:10" ht="22.8" x14ac:dyDescent="0.3">
      <c r="A51" s="105"/>
      <c r="B51" s="45" t="s">
        <v>11</v>
      </c>
      <c r="C51" s="70" t="s">
        <v>79</v>
      </c>
      <c r="D51" s="76" t="s">
        <v>80</v>
      </c>
      <c r="E51" s="73" t="s">
        <v>37</v>
      </c>
      <c r="F51" s="73">
        <v>21.09</v>
      </c>
      <c r="G51" s="36">
        <v>202</v>
      </c>
      <c r="H51" s="73">
        <v>5.93</v>
      </c>
      <c r="I51" s="73">
        <v>9.5</v>
      </c>
      <c r="J51" s="73">
        <v>33.33</v>
      </c>
    </row>
    <row r="52" spans="1:10" ht="31.2" x14ac:dyDescent="0.3">
      <c r="A52" s="105"/>
      <c r="B52" s="46" t="s">
        <v>15</v>
      </c>
      <c r="C52" s="73" t="s">
        <v>81</v>
      </c>
      <c r="D52" s="76" t="s">
        <v>82</v>
      </c>
      <c r="E52" s="73">
        <v>200</v>
      </c>
      <c r="F52" s="36">
        <v>17.5</v>
      </c>
      <c r="G52" s="36">
        <v>118.6</v>
      </c>
      <c r="H52" s="73">
        <v>4.08</v>
      </c>
      <c r="I52" s="73">
        <v>3.54</v>
      </c>
      <c r="J52" s="73">
        <v>17.579999999999998</v>
      </c>
    </row>
    <row r="53" spans="1:10" ht="31.2" x14ac:dyDescent="0.3">
      <c r="A53" s="105"/>
      <c r="B53" s="45" t="s">
        <v>12</v>
      </c>
      <c r="C53" s="37" t="s">
        <v>71</v>
      </c>
      <c r="D53" s="83" t="s">
        <v>32</v>
      </c>
      <c r="E53" s="73">
        <v>20</v>
      </c>
      <c r="F53" s="36">
        <v>3</v>
      </c>
      <c r="G53" s="36">
        <v>46</v>
      </c>
      <c r="H53" s="73">
        <v>1.5</v>
      </c>
      <c r="I53" s="73">
        <v>0.52</v>
      </c>
      <c r="J53" s="73">
        <v>10.119999999999999</v>
      </c>
    </row>
    <row r="54" spans="1:10" ht="17.399999999999999" x14ac:dyDescent="0.3">
      <c r="A54" s="106"/>
      <c r="B54" s="120" t="s">
        <v>17</v>
      </c>
      <c r="C54" s="121"/>
      <c r="D54" s="121"/>
      <c r="E54" s="84">
        <v>500</v>
      </c>
      <c r="F54" s="10">
        <f>SUM(F50:F53)</f>
        <v>75</v>
      </c>
      <c r="G54" s="10">
        <f>SUM(G50:G53)</f>
        <v>594.1</v>
      </c>
      <c r="H54" s="11">
        <f>SUM(H50:H53)</f>
        <v>22.229999999999997</v>
      </c>
      <c r="I54" s="11">
        <f>SUM(I50:I53)</f>
        <v>28.55</v>
      </c>
      <c r="J54" s="10">
        <f>SUM(J50:J53)</f>
        <v>73.53</v>
      </c>
    </row>
    <row r="55" spans="1:10" ht="18" x14ac:dyDescent="0.35">
      <c r="A55" s="85"/>
      <c r="B55" s="1"/>
      <c r="C55" s="86"/>
      <c r="D55" s="86"/>
      <c r="E55" s="87"/>
      <c r="F55" s="88"/>
      <c r="G55" s="87"/>
      <c r="H55" s="87"/>
      <c r="I55" s="87"/>
      <c r="J55" s="87"/>
    </row>
    <row r="56" spans="1:10" ht="18" customHeight="1" x14ac:dyDescent="0.35">
      <c r="A56" s="107" t="s">
        <v>83</v>
      </c>
      <c r="B56" s="12" t="s">
        <v>49</v>
      </c>
      <c r="C56" s="37" t="s">
        <v>84</v>
      </c>
      <c r="D56" s="89" t="s">
        <v>85</v>
      </c>
      <c r="E56" s="73">
        <v>70</v>
      </c>
      <c r="F56" s="36">
        <v>8.4700000000000006</v>
      </c>
      <c r="G56" s="36">
        <v>64.959999999999994</v>
      </c>
      <c r="H56" s="36">
        <v>0.99</v>
      </c>
      <c r="I56" s="36">
        <v>4.21</v>
      </c>
      <c r="J56" s="90">
        <v>5.78</v>
      </c>
    </row>
    <row r="57" spans="1:10" ht="31.2" x14ac:dyDescent="0.35">
      <c r="A57" s="108"/>
      <c r="B57" s="12" t="s">
        <v>76</v>
      </c>
      <c r="C57" s="73" t="s">
        <v>57</v>
      </c>
      <c r="D57" s="89" t="s">
        <v>86</v>
      </c>
      <c r="E57" s="73" t="s">
        <v>87</v>
      </c>
      <c r="F57" s="36">
        <v>28.06</v>
      </c>
      <c r="G57" s="36">
        <v>140.55000000000001</v>
      </c>
      <c r="H57" s="36">
        <v>6.93</v>
      </c>
      <c r="I57" s="36">
        <v>8.31</v>
      </c>
      <c r="J57" s="90">
        <v>7.9</v>
      </c>
    </row>
    <row r="58" spans="1:10" ht="26.4" x14ac:dyDescent="0.35">
      <c r="A58" s="108"/>
      <c r="B58" s="12" t="s">
        <v>11</v>
      </c>
      <c r="C58" s="71" t="s">
        <v>39</v>
      </c>
      <c r="D58" s="76" t="s">
        <v>40</v>
      </c>
      <c r="E58" s="73">
        <v>150</v>
      </c>
      <c r="F58" s="36">
        <v>11.58</v>
      </c>
      <c r="G58" s="36">
        <v>231.65</v>
      </c>
      <c r="H58" s="36">
        <v>13.16</v>
      </c>
      <c r="I58" s="36">
        <v>5</v>
      </c>
      <c r="J58" s="90">
        <v>33.83</v>
      </c>
    </row>
    <row r="59" spans="1:10" ht="22.8" x14ac:dyDescent="0.35">
      <c r="A59" s="108"/>
      <c r="B59" s="12" t="s">
        <v>10</v>
      </c>
      <c r="C59" s="70" t="s">
        <v>41</v>
      </c>
      <c r="D59" s="76" t="s">
        <v>42</v>
      </c>
      <c r="E59" s="73">
        <v>90</v>
      </c>
      <c r="F59" s="36">
        <v>41.14</v>
      </c>
      <c r="G59" s="36">
        <v>273</v>
      </c>
      <c r="H59" s="36">
        <v>12.86</v>
      </c>
      <c r="I59" s="36">
        <v>17.989999999999998</v>
      </c>
      <c r="J59" s="36">
        <v>15</v>
      </c>
    </row>
    <row r="60" spans="1:10" ht="22.8" x14ac:dyDescent="0.35">
      <c r="A60" s="108"/>
      <c r="B60" s="12" t="s">
        <v>69</v>
      </c>
      <c r="C60" s="70" t="s">
        <v>71</v>
      </c>
      <c r="D60" s="76" t="s">
        <v>70</v>
      </c>
      <c r="E60" s="73">
        <v>20</v>
      </c>
      <c r="F60" s="36">
        <v>2</v>
      </c>
      <c r="G60" s="36">
        <v>52.2</v>
      </c>
      <c r="H60" s="36">
        <v>1.52</v>
      </c>
      <c r="I60" s="36">
        <v>0.18</v>
      </c>
      <c r="J60" s="36">
        <v>9.3800000000000008</v>
      </c>
    </row>
    <row r="61" spans="1:10" ht="22.8" x14ac:dyDescent="0.35">
      <c r="A61" s="108"/>
      <c r="B61" s="12" t="s">
        <v>69</v>
      </c>
      <c r="C61" s="70" t="s">
        <v>71</v>
      </c>
      <c r="D61" s="76" t="s">
        <v>88</v>
      </c>
      <c r="E61" s="73">
        <v>20</v>
      </c>
      <c r="F61" s="36">
        <v>1.8</v>
      </c>
      <c r="G61" s="36">
        <v>41.2</v>
      </c>
      <c r="H61" s="36">
        <v>1.32</v>
      </c>
      <c r="I61" s="36">
        <v>0.22</v>
      </c>
      <c r="J61" s="36">
        <v>9.48</v>
      </c>
    </row>
    <row r="62" spans="1:10" ht="18" x14ac:dyDescent="0.35">
      <c r="A62" s="108"/>
      <c r="B62" s="12" t="s">
        <v>15</v>
      </c>
      <c r="C62" s="70" t="s">
        <v>89</v>
      </c>
      <c r="D62" s="76" t="s">
        <v>90</v>
      </c>
      <c r="E62" s="73">
        <v>200</v>
      </c>
      <c r="F62" s="36">
        <v>19.45</v>
      </c>
      <c r="G62" s="36">
        <v>87.92</v>
      </c>
      <c r="H62" s="36">
        <v>0</v>
      </c>
      <c r="I62" s="36">
        <v>0</v>
      </c>
      <c r="J62" s="36">
        <v>21.98</v>
      </c>
    </row>
    <row r="63" spans="1:10" ht="17.399999999999999" x14ac:dyDescent="0.3">
      <c r="A63" s="109"/>
      <c r="B63" s="137" t="s">
        <v>17</v>
      </c>
      <c r="C63" s="138"/>
      <c r="D63" s="139"/>
      <c r="E63" s="91">
        <v>812.5</v>
      </c>
      <c r="F63" s="13">
        <f>SUM(F56:F62)</f>
        <v>112.5</v>
      </c>
      <c r="G63" s="13">
        <f t="shared" ref="G63:J63" si="1">SUM(G56:G62)</f>
        <v>891.48</v>
      </c>
      <c r="H63" s="13">
        <f t="shared" si="1"/>
        <v>36.78</v>
      </c>
      <c r="I63" s="13">
        <f t="shared" si="1"/>
        <v>35.909999999999997</v>
      </c>
      <c r="J63" s="13">
        <f t="shared" si="1"/>
        <v>103.35000000000001</v>
      </c>
    </row>
    <row r="64" spans="1:10" ht="16.8" x14ac:dyDescent="0.3">
      <c r="A64" s="5"/>
      <c r="B64" s="14"/>
      <c r="C64" s="6"/>
      <c r="D64" s="6"/>
      <c r="E64" s="6"/>
      <c r="F64" s="6"/>
      <c r="G64" s="6"/>
      <c r="H64" s="6"/>
      <c r="I64" s="6"/>
      <c r="J64" s="6"/>
    </row>
    <row r="65" spans="1:10" ht="15.6" x14ac:dyDescent="0.3">
      <c r="A65" s="38"/>
      <c r="B65" s="19"/>
      <c r="C65" s="19"/>
      <c r="D65" s="39"/>
      <c r="E65" s="39"/>
      <c r="F65" s="40"/>
      <c r="G65" s="41"/>
      <c r="H65" s="41"/>
      <c r="I65" s="41"/>
      <c r="J65" s="40"/>
    </row>
    <row r="66" spans="1:10" ht="15.6" x14ac:dyDescent="0.3">
      <c r="A66" s="42"/>
      <c r="B66" s="43" t="s">
        <v>19</v>
      </c>
      <c r="C66" s="43"/>
      <c r="D66" s="43"/>
      <c r="E66" s="43"/>
      <c r="F66" s="43"/>
      <c r="G66" s="119" t="s">
        <v>20</v>
      </c>
      <c r="H66" s="119"/>
      <c r="I66" s="119"/>
      <c r="J66" s="119"/>
    </row>
    <row r="67" spans="1:10" ht="15.6" x14ac:dyDescent="0.3">
      <c r="A67" s="42"/>
      <c r="B67" s="19"/>
      <c r="C67" s="19"/>
      <c r="D67" s="19"/>
      <c r="E67" s="19"/>
      <c r="F67" s="19"/>
      <c r="G67" s="19"/>
      <c r="H67" s="19"/>
      <c r="I67" s="19"/>
      <c r="J67" s="43"/>
    </row>
    <row r="68" spans="1:10" ht="15.6" x14ac:dyDescent="0.3">
      <c r="A68" s="42"/>
      <c r="B68" s="43" t="s">
        <v>21</v>
      </c>
      <c r="C68" s="43"/>
      <c r="D68" s="43"/>
      <c r="E68" s="43"/>
      <c r="F68" s="43"/>
      <c r="G68" s="119" t="s">
        <v>22</v>
      </c>
      <c r="H68" s="119"/>
      <c r="I68" s="119"/>
      <c r="J68" s="19"/>
    </row>
    <row r="69" spans="1:10" ht="15.6" x14ac:dyDescent="0.3">
      <c r="A69" s="42"/>
      <c r="B69" s="19"/>
      <c r="C69" s="19"/>
      <c r="D69" s="19"/>
      <c r="E69" s="19"/>
      <c r="F69" s="19"/>
      <c r="G69" s="19"/>
      <c r="H69" s="19"/>
      <c r="I69" s="19"/>
      <c r="J69" s="19"/>
    </row>
    <row r="70" spans="1:10" ht="15.6" x14ac:dyDescent="0.3">
      <c r="A70" s="44"/>
      <c r="B70" s="43" t="s">
        <v>23</v>
      </c>
      <c r="C70" s="43"/>
      <c r="D70" s="43"/>
      <c r="E70" s="43"/>
      <c r="F70" s="43"/>
      <c r="G70" s="119" t="s">
        <v>24</v>
      </c>
      <c r="H70" s="119"/>
      <c r="I70" s="119"/>
      <c r="J70" s="119"/>
    </row>
    <row r="71" spans="1:10" ht="15.6" x14ac:dyDescent="0.3">
      <c r="A71" s="92"/>
      <c r="B71" s="19"/>
      <c r="C71" s="19"/>
      <c r="D71" s="19"/>
      <c r="E71" s="19"/>
      <c r="F71" s="19"/>
      <c r="G71" s="19"/>
      <c r="H71" s="19"/>
      <c r="I71" s="19"/>
      <c r="J71" s="19"/>
    </row>
    <row r="72" spans="1:10" ht="15.6" x14ac:dyDescent="0.3">
      <c r="A72" s="92"/>
      <c r="B72" s="19"/>
      <c r="C72" s="19"/>
      <c r="D72" s="19"/>
      <c r="E72" s="19"/>
      <c r="F72" s="19"/>
      <c r="G72" s="19"/>
      <c r="H72" s="19"/>
      <c r="I72" s="19"/>
      <c r="J72" s="19"/>
    </row>
    <row r="73" spans="1:10" ht="15.6" x14ac:dyDescent="0.3">
      <c r="A73" s="92"/>
      <c r="B73" s="19"/>
      <c r="C73" s="19"/>
      <c r="D73" s="19"/>
      <c r="E73" s="19"/>
      <c r="F73" s="19"/>
      <c r="G73" s="19"/>
      <c r="H73" s="19"/>
      <c r="I73" s="19"/>
      <c r="J73" s="19"/>
    </row>
    <row r="74" spans="1:10" ht="15.6" x14ac:dyDescent="0.3">
      <c r="A74" s="92"/>
      <c r="B74" s="19"/>
      <c r="C74" s="19"/>
      <c r="D74" s="19"/>
      <c r="E74" s="19"/>
      <c r="F74" s="19"/>
      <c r="G74" s="19"/>
      <c r="H74" s="19"/>
      <c r="I74" s="19"/>
      <c r="J74" s="19"/>
    </row>
    <row r="75" spans="1:10" ht="15.6" x14ac:dyDescent="0.3">
      <c r="A75" s="92"/>
      <c r="B75" s="19"/>
      <c r="C75" s="19"/>
      <c r="D75" s="19"/>
      <c r="E75" s="19"/>
      <c r="F75" s="19"/>
      <c r="G75" s="19"/>
      <c r="H75" s="19"/>
      <c r="I75" s="19"/>
      <c r="J75" s="19"/>
    </row>
    <row r="76" spans="1:10" ht="15.6" x14ac:dyDescent="0.3">
      <c r="A76" s="92"/>
      <c r="B76" s="19"/>
      <c r="C76" s="19"/>
      <c r="D76" s="19"/>
      <c r="E76" s="19"/>
      <c r="F76" s="19"/>
      <c r="G76" s="19"/>
      <c r="H76" s="19"/>
      <c r="I76" s="19"/>
      <c r="J76" s="19"/>
    </row>
    <row r="77" spans="1:10" ht="15.6" x14ac:dyDescent="0.3">
      <c r="A77" s="92"/>
      <c r="B77" s="19"/>
      <c r="C77" s="19"/>
      <c r="D77" s="19"/>
      <c r="E77" s="19"/>
      <c r="F77" s="19"/>
      <c r="G77" s="19"/>
      <c r="H77" s="19"/>
      <c r="I77" s="19"/>
      <c r="J77" s="19"/>
    </row>
    <row r="78" spans="1:10" ht="15.6" x14ac:dyDescent="0.3">
      <c r="A78" s="92"/>
      <c r="B78" s="19"/>
      <c r="C78" s="19"/>
      <c r="D78" s="19"/>
      <c r="E78" s="19"/>
      <c r="F78" s="19"/>
      <c r="G78" s="19"/>
      <c r="H78" s="19"/>
      <c r="I78" s="19"/>
      <c r="J78" s="19"/>
    </row>
    <row r="79" spans="1:10" ht="15.6" x14ac:dyDescent="0.3">
      <c r="A79" s="92"/>
      <c r="B79" s="19"/>
      <c r="C79" s="19"/>
      <c r="D79" s="19"/>
      <c r="E79" s="19"/>
      <c r="F79" s="19"/>
      <c r="G79" s="19"/>
      <c r="H79" s="19"/>
      <c r="I79" s="19"/>
      <c r="J79" s="19"/>
    </row>
  </sheetData>
  <mergeCells count="25">
    <mergeCell ref="B48:E48"/>
    <mergeCell ref="B54:D54"/>
    <mergeCell ref="B63:D63"/>
    <mergeCell ref="B1:D1"/>
    <mergeCell ref="B17:E17"/>
    <mergeCell ref="E1:H1"/>
    <mergeCell ref="B8:E8"/>
    <mergeCell ref="B25:E25"/>
    <mergeCell ref="D18:E18"/>
    <mergeCell ref="A71:A79"/>
    <mergeCell ref="A4:A8"/>
    <mergeCell ref="A12:A17"/>
    <mergeCell ref="A20:A25"/>
    <mergeCell ref="A27:A35"/>
    <mergeCell ref="A37:A43"/>
    <mergeCell ref="A44:A48"/>
    <mergeCell ref="A50:A54"/>
    <mergeCell ref="A56:A63"/>
    <mergeCell ref="A49:J49"/>
    <mergeCell ref="B35:E35"/>
    <mergeCell ref="B34:E34"/>
    <mergeCell ref="G68:I68"/>
    <mergeCell ref="G66:J66"/>
    <mergeCell ref="G70:J70"/>
    <mergeCell ref="B42:E42"/>
  </mergeCells>
  <pageMargins left="0.23622047244094491" right="0.23622047244094491" top="0.74803149606299213" bottom="0.74803149606299213" header="0.31496062992125984" footer="0.31496062992125984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2024-12-11T09:57:51Z</cp:lastPrinted>
  <dcterms:created xsi:type="dcterms:W3CDTF">2015-06-05T18:19:34Z</dcterms:created>
  <dcterms:modified xsi:type="dcterms:W3CDTF">2024-12-11T09:57:55Z</dcterms:modified>
</cp:coreProperties>
</file>