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23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F40" i="1"/>
  <c r="G40" i="1"/>
  <c r="H40" i="1"/>
  <c r="I40" i="1"/>
  <c r="J40" i="1"/>
  <c r="G14" i="1" l="1"/>
  <c r="H14" i="1"/>
  <c r="I14" i="1"/>
  <c r="J14" i="1"/>
  <c r="F14" i="1"/>
  <c r="H33" i="1" l="1"/>
  <c r="I33" i="1"/>
  <c r="J33" i="1" l="1"/>
  <c r="G33" i="1"/>
  <c r="F33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<sst xmlns="http://schemas.openxmlformats.org/spreadsheetml/2006/main" count="157" uniqueCount="74">
  <si>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</si>
  <si>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</si>
  <si>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</si>
  <si>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</si>
  <si>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</si>
  <si>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</si>
  <si>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</si>
  <si>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</si>
  <si>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</si>
  <si>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</si>
  <si>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</si>
  <si>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</si>
  <si>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</si>
  <si>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</si>
  <si>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</si>
  <si>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</si>
  <si>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</si>
  <si>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</si>
  <si>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</si>
  <si>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</si>
  <si>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</si>
  <si>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</si>
  <si>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</si>
  <si>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</si>
  <si>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</si>
  <si>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</si>
  <si>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</si>
  <si>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</si>
  <si>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</si>
  <si>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</si>
  <si>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</si>
  <si>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</si>
  <si>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</si>
  <si>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</si>
  <si>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</si>
  <si>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</si>
  <si>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</si>
  <si>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</si>
  <si>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</si>
  <si>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</si>
  <si>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</si>
  <si>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</si>
  <si>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60/30</t>
  </si>
  <si>
    <t>376/15</t>
  </si>
  <si>
    <t>Чай с сахаром</t>
  </si>
  <si>
    <t>ОБЕД                 (1-4 классы ОХРАНА ЗРЕНИЯ)</t>
  </si>
  <si>
    <t>ЗАВТРАК   (1-4 общеобразовательные классы)</t>
  </si>
  <si>
    <t>200/10</t>
  </si>
  <si>
    <t>тк45/15</t>
  </si>
  <si>
    <t>Салат из белокачанной капусты</t>
  </si>
  <si>
    <t>ттк203см/15/22</t>
  </si>
  <si>
    <t>Макароны отварные</t>
  </si>
  <si>
    <t>ттк234с/04/22</t>
  </si>
  <si>
    <t>Биточки мясные Ёжик в соусе</t>
  </si>
  <si>
    <t>ттк156/08/22</t>
  </si>
  <si>
    <t>Напиток из лимонов</t>
  </si>
  <si>
    <t>ттк47/15/22</t>
  </si>
  <si>
    <t>Салат из квашеной капусты</t>
  </si>
  <si>
    <t>тк109/04</t>
  </si>
  <si>
    <t>Суп Пуштые шыд с окороком</t>
  </si>
  <si>
    <t>23.01.2025</t>
  </si>
  <si>
    <t>выпечка</t>
  </si>
  <si>
    <t>806/04/22</t>
  </si>
  <si>
    <t>Коржик молочный</t>
  </si>
  <si>
    <t>285/15</t>
  </si>
  <si>
    <t>Макаронник с мясом</t>
  </si>
  <si>
    <t>377/15</t>
  </si>
  <si>
    <t>Чай с лимоном</t>
  </si>
  <si>
    <t>181/15/22</t>
  </si>
  <si>
    <t>Каша молочная манная</t>
  </si>
  <si>
    <t>150/15</t>
  </si>
  <si>
    <t>303/15</t>
  </si>
  <si>
    <t>Каша перловая вязкая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</si>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</sst>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4" zoomScaleNormal="100" zoomScaleSheetLayoutView="100" workbookViewId="0">
      <selection activeCell="A42" sqref="A42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98" t="s">
        <v>16</v>
      </c>
      <c r="C1" s="99"/>
      <c r="D1" s="100"/>
      <c r="E1" s="104" t="s">
        <v>18</v>
      </c>
      <c r="F1" s="105"/>
      <c r="G1" s="105"/>
      <c r="H1" s="105"/>
      <c r="I1" s="16" t="s">
        <v>1</v>
      </c>
      <c r="J1" s="17" t="s">
        <v>60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5" t="s">
        <v>27</v>
      </c>
      <c r="B4" s="51" t="s">
        <v>11</v>
      </c>
      <c r="C4" s="68" t="s">
        <v>68</v>
      </c>
      <c r="D4" s="8" t="s">
        <v>69</v>
      </c>
      <c r="E4" s="7" t="s">
        <v>70</v>
      </c>
      <c r="F4" s="49">
        <v>45.16</v>
      </c>
      <c r="G4" s="49">
        <v>188.25</v>
      </c>
      <c r="H4" s="49">
        <v>4.59</v>
      </c>
      <c r="I4" s="49">
        <v>8.0399999999999991</v>
      </c>
      <c r="J4" s="49">
        <v>24.29</v>
      </c>
    </row>
    <row r="5" spans="1:11" ht="25.95" customHeight="1" x14ac:dyDescent="0.35">
      <c r="A5" s="116"/>
      <c r="B5" s="51" t="s">
        <v>15</v>
      </c>
      <c r="C5" s="71" t="s">
        <v>43</v>
      </c>
      <c r="D5" s="8" t="s">
        <v>44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16"/>
      <c r="B6" s="51" t="s">
        <v>12</v>
      </c>
      <c r="C6" s="71" t="s">
        <v>31</v>
      </c>
      <c r="D6" s="8" t="s">
        <v>36</v>
      </c>
      <c r="E6" s="7">
        <v>20</v>
      </c>
      <c r="F6" s="49">
        <v>2.8</v>
      </c>
      <c r="G6" s="49">
        <v>1.52</v>
      </c>
      <c r="H6" s="49">
        <v>0.1</v>
      </c>
      <c r="I6" s="49">
        <v>0.18</v>
      </c>
      <c r="J6" s="49">
        <v>9.3800000000000008</v>
      </c>
    </row>
    <row r="7" spans="1:11" ht="25.95" customHeight="1" x14ac:dyDescent="0.3">
      <c r="A7" s="117"/>
      <c r="B7" s="106" t="s">
        <v>17</v>
      </c>
      <c r="C7" s="107"/>
      <c r="D7" s="107"/>
      <c r="E7" s="108"/>
      <c r="F7" s="52">
        <f>SUM(F4:F6)</f>
        <v>51.639999999999993</v>
      </c>
      <c r="G7" s="52">
        <f>SUM(G4:G6)</f>
        <v>249.77</v>
      </c>
      <c r="H7" s="52">
        <f>SUM(H4:H6)</f>
        <v>4.76</v>
      </c>
      <c r="I7" s="52">
        <f>SUM(I4:I6)</f>
        <v>8.2399999999999984</v>
      </c>
      <c r="J7" s="52">
        <f>SUM(J4:J6)</f>
        <v>48.67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6" t="s">
        <v>45</v>
      </c>
      <c r="B9" s="14" t="s">
        <v>38</v>
      </c>
      <c r="C9" s="67" t="s">
        <v>58</v>
      </c>
      <c r="D9" s="72" t="s">
        <v>59</v>
      </c>
      <c r="E9" s="53" t="s">
        <v>47</v>
      </c>
      <c r="F9" s="49">
        <v>25.57</v>
      </c>
      <c r="G9" s="49">
        <v>147.32</v>
      </c>
      <c r="H9" s="49">
        <v>8.7100000000000009</v>
      </c>
      <c r="I9" s="49">
        <v>5.4</v>
      </c>
      <c r="J9" s="49">
        <v>13.59</v>
      </c>
    </row>
    <row r="10" spans="1:11" ht="25.95" customHeight="1" x14ac:dyDescent="0.3">
      <c r="A10" s="116"/>
      <c r="B10" s="14" t="s">
        <v>11</v>
      </c>
      <c r="C10" s="67" t="s">
        <v>71</v>
      </c>
      <c r="D10" s="72" t="s">
        <v>72</v>
      </c>
      <c r="E10" s="53">
        <v>150</v>
      </c>
      <c r="F10" s="49">
        <v>12.79</v>
      </c>
      <c r="G10" s="49">
        <v>135</v>
      </c>
      <c r="H10" s="49">
        <v>3.02</v>
      </c>
      <c r="I10" s="49">
        <v>4.16</v>
      </c>
      <c r="J10" s="49">
        <v>21.36</v>
      </c>
    </row>
    <row r="11" spans="1:11" ht="25.95" customHeight="1" x14ac:dyDescent="0.3">
      <c r="A11" s="116"/>
      <c r="B11" s="14" t="s">
        <v>10</v>
      </c>
      <c r="C11" s="67" t="s">
        <v>52</v>
      </c>
      <c r="D11" s="72" t="s">
        <v>53</v>
      </c>
      <c r="E11" s="53" t="s">
        <v>42</v>
      </c>
      <c r="F11" s="49">
        <v>46.97</v>
      </c>
      <c r="G11" s="49">
        <v>173.53</v>
      </c>
      <c r="H11" s="49">
        <v>9.64</v>
      </c>
      <c r="I11" s="49">
        <v>13.43</v>
      </c>
      <c r="J11" s="49">
        <v>4.92</v>
      </c>
    </row>
    <row r="12" spans="1:11" ht="25.95" customHeight="1" x14ac:dyDescent="0.3">
      <c r="A12" s="116"/>
      <c r="B12" s="14" t="s">
        <v>15</v>
      </c>
      <c r="C12" s="67" t="s">
        <v>43</v>
      </c>
      <c r="D12" s="8" t="s">
        <v>44</v>
      </c>
      <c r="E12" s="53">
        <v>200</v>
      </c>
      <c r="F12" s="49">
        <v>3.68</v>
      </c>
      <c r="G12" s="49">
        <v>60</v>
      </c>
      <c r="H12" s="49">
        <v>7.0000000000000007E-2</v>
      </c>
      <c r="I12" s="49">
        <v>0.02</v>
      </c>
      <c r="J12" s="49">
        <v>15</v>
      </c>
    </row>
    <row r="13" spans="1:11" ht="25.95" customHeight="1" x14ac:dyDescent="0.3">
      <c r="A13" s="116"/>
      <c r="B13" s="14" t="s">
        <v>35</v>
      </c>
      <c r="C13" s="74" t="s">
        <v>41</v>
      </c>
      <c r="D13" s="73" t="s">
        <v>32</v>
      </c>
      <c r="E13" s="53">
        <v>60</v>
      </c>
      <c r="F13" s="49">
        <v>3.47</v>
      </c>
      <c r="G13" s="49">
        <v>144.87</v>
      </c>
      <c r="H13" s="49">
        <v>2.8</v>
      </c>
      <c r="I13" s="49">
        <v>4.18</v>
      </c>
      <c r="J13" s="49">
        <v>25.17</v>
      </c>
    </row>
    <row r="14" spans="1:11" ht="28.05" customHeight="1" x14ac:dyDescent="0.3">
      <c r="A14" s="117"/>
      <c r="B14" s="101" t="s">
        <v>17</v>
      </c>
      <c r="C14" s="102"/>
      <c r="D14" s="102"/>
      <c r="E14" s="103"/>
      <c r="F14" s="54">
        <f>SUM(F9:F13)</f>
        <v>92.48</v>
      </c>
      <c r="G14" s="54">
        <f>SUM(G9:G13)</f>
        <v>660.72</v>
      </c>
      <c r="H14" s="54">
        <f>SUM(H9:H13)</f>
        <v>24.240000000000002</v>
      </c>
      <c r="I14" s="54">
        <f>SUM(I9:I13)</f>
        <v>27.19</v>
      </c>
      <c r="J14" s="54">
        <f>SUM(J9:J13)</f>
        <v>80.040000000000006</v>
      </c>
    </row>
    <row r="15" spans="1:11" ht="28.05" customHeight="1" x14ac:dyDescent="0.3">
      <c r="A15" s="60"/>
      <c r="B15" s="27"/>
      <c r="C15" s="28"/>
      <c r="D15" s="112" t="s">
        <v>25</v>
      </c>
      <c r="E15" s="113"/>
      <c r="F15" s="29">
        <f>SUM(F14,F7)</f>
        <v>144.12</v>
      </c>
      <c r="G15" s="30">
        <f>SUM(G14,G7)</f>
        <v>910.49</v>
      </c>
      <c r="H15" s="30">
        <f>SUM(H7,H14)</f>
        <v>29</v>
      </c>
      <c r="I15" s="30">
        <f>SUM(I7,I14)</f>
        <v>35.43</v>
      </c>
      <c r="J15" s="29">
        <f>SUM(J7,J14)</f>
        <v>128.71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18" t="s">
        <v>28</v>
      </c>
      <c r="B17" s="55" t="s">
        <v>11</v>
      </c>
      <c r="C17" s="68" t="s">
        <v>68</v>
      </c>
      <c r="D17" s="8" t="s">
        <v>69</v>
      </c>
      <c r="E17" s="7" t="s">
        <v>73</v>
      </c>
      <c r="F17" s="7">
        <v>60.21</v>
      </c>
      <c r="G17" s="49">
        <v>251</v>
      </c>
      <c r="H17" s="7">
        <v>6.11</v>
      </c>
      <c r="I17" s="7">
        <v>10.72</v>
      </c>
      <c r="J17" s="7">
        <v>32.28</v>
      </c>
    </row>
    <row r="18" spans="1:12" ht="28.05" customHeight="1" x14ac:dyDescent="0.35">
      <c r="A18" s="119"/>
      <c r="B18" s="55" t="s">
        <v>15</v>
      </c>
      <c r="C18" s="68" t="s">
        <v>43</v>
      </c>
      <c r="D18" s="8" t="s">
        <v>44</v>
      </c>
      <c r="E18" s="7">
        <v>200</v>
      </c>
      <c r="F18" s="7">
        <v>3.68</v>
      </c>
      <c r="G18" s="49">
        <v>60</v>
      </c>
      <c r="H18" s="7">
        <v>7.0000000000000007E-2</v>
      </c>
      <c r="I18" s="7">
        <v>0.02</v>
      </c>
      <c r="J18" s="7">
        <v>15</v>
      </c>
    </row>
    <row r="19" spans="1:12" ht="28.05" customHeight="1" x14ac:dyDescent="0.35">
      <c r="A19" s="119"/>
      <c r="B19" s="55" t="s">
        <v>12</v>
      </c>
      <c r="C19" s="68" t="s">
        <v>31</v>
      </c>
      <c r="D19" s="8" t="s">
        <v>36</v>
      </c>
      <c r="E19" s="7">
        <v>20</v>
      </c>
      <c r="F19" s="7">
        <v>2.8</v>
      </c>
      <c r="G19" s="49">
        <v>1.52</v>
      </c>
      <c r="H19" s="7">
        <v>0.1</v>
      </c>
      <c r="I19" s="7">
        <v>0.18</v>
      </c>
      <c r="J19" s="7">
        <v>9.3800000000000008</v>
      </c>
    </row>
    <row r="20" spans="1:12" ht="28.05" customHeight="1" x14ac:dyDescent="0.3">
      <c r="A20" s="120"/>
      <c r="B20" s="109" t="s">
        <v>17</v>
      </c>
      <c r="C20" s="110"/>
      <c r="D20" s="110"/>
      <c r="E20" s="111"/>
      <c r="F20" s="56">
        <f>SUM(F17:F19)</f>
        <v>66.69</v>
      </c>
      <c r="G20" s="57">
        <f>SUM(G17:G19)</f>
        <v>312.52</v>
      </c>
      <c r="H20" s="57">
        <f>SUM(H17:H19)</f>
        <v>6.28</v>
      </c>
      <c r="I20" s="57">
        <f>SUM(I17:I19)</f>
        <v>10.92</v>
      </c>
      <c r="J20" s="57">
        <f>SUM(J17:J19)</f>
        <v>56.660000000000004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21" t="s">
        <v>33</v>
      </c>
      <c r="B22" s="14" t="s">
        <v>38</v>
      </c>
      <c r="C22" s="69" t="s">
        <v>58</v>
      </c>
      <c r="D22" s="72" t="s">
        <v>59</v>
      </c>
      <c r="E22" s="53" t="s">
        <v>47</v>
      </c>
      <c r="F22" s="49">
        <v>25.57</v>
      </c>
      <c r="G22" s="49">
        <v>147.32</v>
      </c>
      <c r="H22" s="49">
        <v>8.7100000000000009</v>
      </c>
      <c r="I22" s="49">
        <v>5.4</v>
      </c>
      <c r="J22" s="49">
        <v>13.59</v>
      </c>
      <c r="K22" s="50"/>
      <c r="L22" s="48"/>
    </row>
    <row r="23" spans="1:12" ht="23.1" customHeight="1" x14ac:dyDescent="0.3">
      <c r="A23" s="121"/>
      <c r="B23" s="14" t="s">
        <v>11</v>
      </c>
      <c r="C23" s="68" t="s">
        <v>71</v>
      </c>
      <c r="D23" s="8" t="s">
        <v>72</v>
      </c>
      <c r="E23" s="53">
        <v>150</v>
      </c>
      <c r="F23" s="49">
        <v>12.79</v>
      </c>
      <c r="G23" s="49">
        <v>135</v>
      </c>
      <c r="H23" s="49">
        <v>3.02</v>
      </c>
      <c r="I23" s="49">
        <v>4.16</v>
      </c>
      <c r="J23" s="49">
        <v>21.36</v>
      </c>
      <c r="K23" s="50"/>
      <c r="L23" s="48"/>
    </row>
    <row r="24" spans="1:12" ht="23.1" customHeight="1" x14ac:dyDescent="0.3">
      <c r="A24" s="121"/>
      <c r="B24" s="14" t="s">
        <v>10</v>
      </c>
      <c r="C24" s="68" t="s">
        <v>52</v>
      </c>
      <c r="D24" s="72" t="s">
        <v>53</v>
      </c>
      <c r="E24" s="53" t="s">
        <v>42</v>
      </c>
      <c r="F24" s="49">
        <v>46.97</v>
      </c>
      <c r="G24" s="49">
        <v>173.53</v>
      </c>
      <c r="H24" s="49">
        <v>9.64</v>
      </c>
      <c r="I24" s="49">
        <v>13.43</v>
      </c>
      <c r="J24" s="49">
        <v>4.92</v>
      </c>
      <c r="K24" s="50"/>
      <c r="L24" s="48"/>
    </row>
    <row r="25" spans="1:12" ht="23.1" customHeight="1" x14ac:dyDescent="0.3">
      <c r="A25" s="121"/>
      <c r="B25" s="14" t="s">
        <v>15</v>
      </c>
      <c r="C25" s="68" t="s">
        <v>43</v>
      </c>
      <c r="D25" s="8" t="s">
        <v>44</v>
      </c>
      <c r="E25" s="53">
        <v>200</v>
      </c>
      <c r="F25" s="49">
        <v>3.68</v>
      </c>
      <c r="G25" s="49">
        <v>60</v>
      </c>
      <c r="H25" s="49">
        <v>7.0000000000000007E-2</v>
      </c>
      <c r="I25" s="49">
        <v>0.02</v>
      </c>
      <c r="J25" s="49">
        <v>15</v>
      </c>
      <c r="K25" s="50"/>
      <c r="L25" s="48"/>
    </row>
    <row r="26" spans="1:12" ht="22.05" customHeight="1" x14ac:dyDescent="0.3">
      <c r="A26" s="121"/>
      <c r="B26" s="14" t="s">
        <v>35</v>
      </c>
      <c r="C26" s="70" t="s">
        <v>41</v>
      </c>
      <c r="D26" s="8" t="s">
        <v>32</v>
      </c>
      <c r="E26" s="53">
        <v>30</v>
      </c>
      <c r="F26" s="49">
        <v>1.78</v>
      </c>
      <c r="G26" s="49">
        <v>72.42</v>
      </c>
      <c r="H26" s="49">
        <v>1.4</v>
      </c>
      <c r="I26" s="49">
        <v>2.09</v>
      </c>
      <c r="J26" s="49">
        <v>12.58</v>
      </c>
      <c r="K26" s="50"/>
      <c r="L26" s="48"/>
    </row>
    <row r="27" spans="1:12" ht="23.1" customHeight="1" x14ac:dyDescent="0.3">
      <c r="A27" s="121"/>
      <c r="B27" s="129" t="s">
        <v>17</v>
      </c>
      <c r="C27" s="130"/>
      <c r="D27" s="130"/>
      <c r="E27" s="131"/>
      <c r="F27" s="58">
        <f>SUM(F22:F26)</f>
        <v>90.79</v>
      </c>
      <c r="G27" s="58">
        <f>SUM(G22:G26)</f>
        <v>588.27</v>
      </c>
      <c r="H27" s="58">
        <f>SUM(H22:H26)</f>
        <v>22.84</v>
      </c>
      <c r="I27" s="58">
        <f>SUM(I22:I26)</f>
        <v>25.1</v>
      </c>
      <c r="J27" s="58">
        <f>SUM(J22:J26)</f>
        <v>67.45</v>
      </c>
      <c r="K27" s="47"/>
    </row>
    <row r="28" spans="1:12" ht="23.1" customHeight="1" x14ac:dyDescent="0.3">
      <c r="A28" s="121"/>
      <c r="B28" s="128" t="s">
        <v>29</v>
      </c>
      <c r="C28" s="112"/>
      <c r="D28" s="112"/>
      <c r="E28" s="113"/>
      <c r="F28" s="35">
        <f>SUM(F27,F20)</f>
        <v>157.48000000000002</v>
      </c>
      <c r="G28" s="36">
        <f>SUM(G27,G20)</f>
        <v>900.79</v>
      </c>
      <c r="H28" s="36">
        <f>SUM(H20,H27)</f>
        <v>29.12</v>
      </c>
      <c r="I28" s="36">
        <f>SUM(I20,I27)</f>
        <v>36.020000000000003</v>
      </c>
      <c r="J28" s="35">
        <f>SUM(J20,J27)</f>
        <v>124.11000000000001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22" t="s">
        <v>26</v>
      </c>
      <c r="B30" s="11" t="s">
        <v>61</v>
      </c>
      <c r="C30" s="68" t="s">
        <v>62</v>
      </c>
      <c r="D30" s="8" t="s">
        <v>63</v>
      </c>
      <c r="E30" s="7">
        <v>75</v>
      </c>
      <c r="F30" s="49">
        <v>17.82</v>
      </c>
      <c r="G30" s="49">
        <v>288</v>
      </c>
      <c r="H30" s="49">
        <v>4.8</v>
      </c>
      <c r="I30" s="49">
        <v>8.5</v>
      </c>
      <c r="J30" s="49">
        <v>48.4</v>
      </c>
    </row>
    <row r="31" spans="1:12" ht="23.1" customHeight="1" x14ac:dyDescent="0.35">
      <c r="A31" s="123"/>
      <c r="B31" s="11" t="s">
        <v>10</v>
      </c>
      <c r="C31" s="68" t="s">
        <v>64</v>
      </c>
      <c r="D31" s="72" t="s">
        <v>65</v>
      </c>
      <c r="E31" s="7">
        <v>145</v>
      </c>
      <c r="F31" s="49">
        <v>75.459999999999994</v>
      </c>
      <c r="G31" s="49">
        <v>275</v>
      </c>
      <c r="H31" s="49">
        <v>17.79</v>
      </c>
      <c r="I31" s="49">
        <v>24.82</v>
      </c>
      <c r="J31" s="49">
        <v>20.73</v>
      </c>
    </row>
    <row r="32" spans="1:12" ht="23.1" customHeight="1" x14ac:dyDescent="0.35">
      <c r="A32" s="123"/>
      <c r="B32" s="11" t="s">
        <v>15</v>
      </c>
      <c r="C32" s="66" t="s">
        <v>66</v>
      </c>
      <c r="D32" s="65" t="s">
        <v>67</v>
      </c>
      <c r="E32" s="7">
        <v>200</v>
      </c>
      <c r="F32" s="49">
        <v>6.72</v>
      </c>
      <c r="G32" s="49">
        <v>62</v>
      </c>
      <c r="H32" s="49">
        <v>0.13</v>
      </c>
      <c r="I32" s="49">
        <v>0.02</v>
      </c>
      <c r="J32" s="49">
        <v>15.2</v>
      </c>
    </row>
    <row r="33" spans="1:10" ht="17.399999999999999" x14ac:dyDescent="0.3">
      <c r="A33" s="123"/>
      <c r="B33" s="88" t="s">
        <v>17</v>
      </c>
      <c r="C33" s="89"/>
      <c r="D33" s="89"/>
      <c r="E33" s="97"/>
      <c r="F33" s="12">
        <f>SUM(F30:F32)</f>
        <v>100</v>
      </c>
      <c r="G33" s="12">
        <f>SUM(G30:G32)</f>
        <v>625</v>
      </c>
      <c r="H33" s="12">
        <f>SUM(H30:H32)</f>
        <v>22.72</v>
      </c>
      <c r="I33" s="12">
        <f>SUM(I30:I32)</f>
        <v>33.340000000000003</v>
      </c>
      <c r="J33" s="12">
        <f>SUM(J30:J32)</f>
        <v>84.33</v>
      </c>
    </row>
    <row r="34" spans="1:10" ht="18" x14ac:dyDescent="0.35">
      <c r="A34" s="124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132" t="s">
        <v>30</v>
      </c>
      <c r="B35" s="44" t="s">
        <v>34</v>
      </c>
      <c r="C35" s="67" t="s">
        <v>48</v>
      </c>
      <c r="D35" s="84" t="s">
        <v>49</v>
      </c>
      <c r="E35" s="7">
        <v>40</v>
      </c>
      <c r="F35" s="49">
        <v>4.8499999999999996</v>
      </c>
      <c r="G35" s="49">
        <v>24.16</v>
      </c>
      <c r="H35" s="49">
        <v>0.52</v>
      </c>
      <c r="I35" s="49">
        <v>1.3</v>
      </c>
      <c r="J35" s="49">
        <v>2.59</v>
      </c>
    </row>
    <row r="36" spans="1:10" ht="23.1" customHeight="1" x14ac:dyDescent="0.3">
      <c r="A36" s="133"/>
      <c r="B36" s="44" t="s">
        <v>11</v>
      </c>
      <c r="C36" s="67" t="s">
        <v>50</v>
      </c>
      <c r="D36" s="84" t="s">
        <v>51</v>
      </c>
      <c r="E36" s="7">
        <v>150</v>
      </c>
      <c r="F36" s="49">
        <v>16.059999999999999</v>
      </c>
      <c r="G36" s="49">
        <v>196</v>
      </c>
      <c r="H36" s="49">
        <v>4.6500000000000004</v>
      </c>
      <c r="I36" s="49">
        <v>3.95</v>
      </c>
      <c r="J36" s="49">
        <v>26.65</v>
      </c>
    </row>
    <row r="37" spans="1:10" ht="23.1" customHeight="1" x14ac:dyDescent="0.3">
      <c r="A37" s="133"/>
      <c r="B37" s="44" t="s">
        <v>10</v>
      </c>
      <c r="C37" s="67" t="s">
        <v>52</v>
      </c>
      <c r="D37" s="84" t="s">
        <v>53</v>
      </c>
      <c r="E37" s="7" t="s">
        <v>42</v>
      </c>
      <c r="F37" s="49">
        <v>46.97</v>
      </c>
      <c r="G37" s="49">
        <v>173.53</v>
      </c>
      <c r="H37" s="49">
        <v>9.64</v>
      </c>
      <c r="I37" s="49">
        <v>13.43</v>
      </c>
      <c r="J37" s="49">
        <v>4.92</v>
      </c>
    </row>
    <row r="38" spans="1:10" ht="23.1" customHeight="1" x14ac:dyDescent="0.3">
      <c r="A38" s="133"/>
      <c r="B38" s="44" t="s">
        <v>15</v>
      </c>
      <c r="C38" s="67" t="s">
        <v>54</v>
      </c>
      <c r="D38" s="84" t="s">
        <v>55</v>
      </c>
      <c r="E38" s="7">
        <v>200</v>
      </c>
      <c r="F38" s="49">
        <v>10.32</v>
      </c>
      <c r="G38" s="49">
        <v>93</v>
      </c>
      <c r="H38" s="49">
        <v>0.1</v>
      </c>
      <c r="I38" s="49">
        <v>0</v>
      </c>
      <c r="J38" s="49">
        <v>24.2</v>
      </c>
    </row>
    <row r="39" spans="1:10" ht="23.1" customHeight="1" x14ac:dyDescent="0.3">
      <c r="A39" s="133"/>
      <c r="B39" s="44" t="s">
        <v>12</v>
      </c>
      <c r="C39" s="67" t="s">
        <v>37</v>
      </c>
      <c r="D39" s="84" t="s">
        <v>36</v>
      </c>
      <c r="E39" s="7">
        <v>20</v>
      </c>
      <c r="F39" s="49">
        <v>2.8</v>
      </c>
      <c r="G39" s="49">
        <v>52.2</v>
      </c>
      <c r="H39" s="49">
        <v>1.52</v>
      </c>
      <c r="I39" s="49">
        <v>0.18</v>
      </c>
      <c r="J39" s="49">
        <v>9.3800000000000008</v>
      </c>
    </row>
    <row r="40" spans="1:10" ht="23.1" customHeight="1" x14ac:dyDescent="0.3">
      <c r="A40" s="134"/>
      <c r="B40" s="88" t="s">
        <v>17</v>
      </c>
      <c r="C40" s="89"/>
      <c r="D40" s="89"/>
      <c r="E40" s="97"/>
      <c r="F40" s="9">
        <f>SUM(F35:F39)</f>
        <v>80.999999999999986</v>
      </c>
      <c r="G40" s="10">
        <f>SUM(G35:G39)</f>
        <v>538.89</v>
      </c>
      <c r="H40" s="10">
        <f>SUM(H35:H39)</f>
        <v>16.43</v>
      </c>
      <c r="I40" s="10">
        <f>SUM(I35:I39)</f>
        <v>18.86</v>
      </c>
      <c r="J40" s="10">
        <f>SUM(J35:J39)</f>
        <v>67.739999999999995</v>
      </c>
    </row>
    <row r="41" spans="1:10" ht="23.1" customHeight="1" x14ac:dyDescent="0.3">
      <c r="A41" s="125"/>
      <c r="B41" s="126"/>
      <c r="C41" s="126"/>
      <c r="D41" s="126"/>
      <c r="E41" s="126"/>
      <c r="F41" s="126"/>
      <c r="G41" s="126"/>
      <c r="H41" s="126"/>
      <c r="I41" s="126"/>
      <c r="J41" s="127"/>
    </row>
    <row r="42" spans="1:10" ht="18" customHeight="1" x14ac:dyDescent="0.3">
      <c r="A42" s="85" t="s">
        <v>46</v>
      </c>
      <c r="B42" s="44" t="s">
        <v>34</v>
      </c>
      <c r="C42" s="68" t="s">
        <v>48</v>
      </c>
      <c r="D42" s="72" t="s">
        <v>49</v>
      </c>
      <c r="E42" s="71">
        <v>40</v>
      </c>
      <c r="F42" s="35">
        <v>4.8499999999999996</v>
      </c>
      <c r="G42" s="35">
        <v>24.16</v>
      </c>
      <c r="H42" s="35">
        <v>0.52</v>
      </c>
      <c r="I42" s="35">
        <v>1.3</v>
      </c>
      <c r="J42" s="35">
        <v>2.59</v>
      </c>
    </row>
    <row r="43" spans="1:10" ht="22.8" x14ac:dyDescent="0.3">
      <c r="A43" s="86"/>
      <c r="B43" s="44" t="s">
        <v>11</v>
      </c>
      <c r="C43" s="68" t="s">
        <v>50</v>
      </c>
      <c r="D43" s="72" t="s">
        <v>51</v>
      </c>
      <c r="E43" s="71">
        <v>150</v>
      </c>
      <c r="F43" s="35">
        <v>16.059999999999999</v>
      </c>
      <c r="G43" s="35">
        <v>196</v>
      </c>
      <c r="H43" s="35">
        <v>4.6500000000000004</v>
      </c>
      <c r="I43" s="35">
        <v>3.95</v>
      </c>
      <c r="J43" s="35">
        <v>26.65</v>
      </c>
    </row>
    <row r="44" spans="1:10" ht="22.8" x14ac:dyDescent="0.3">
      <c r="A44" s="86"/>
      <c r="B44" s="44" t="s">
        <v>10</v>
      </c>
      <c r="C44" s="68" t="s">
        <v>52</v>
      </c>
      <c r="D44" s="72" t="s">
        <v>53</v>
      </c>
      <c r="E44" s="71" t="s">
        <v>42</v>
      </c>
      <c r="F44" s="35">
        <v>46.97</v>
      </c>
      <c r="G44" s="35">
        <v>173.53</v>
      </c>
      <c r="H44" s="35">
        <v>9.64</v>
      </c>
      <c r="I44" s="35">
        <v>13.43</v>
      </c>
      <c r="J44" s="35">
        <v>4.92</v>
      </c>
    </row>
    <row r="45" spans="1:10" ht="22.8" x14ac:dyDescent="0.3">
      <c r="A45" s="86"/>
      <c r="B45" s="45" t="s">
        <v>15</v>
      </c>
      <c r="C45" s="68" t="s">
        <v>54</v>
      </c>
      <c r="D45" s="72" t="s">
        <v>55</v>
      </c>
      <c r="E45" s="71">
        <v>200</v>
      </c>
      <c r="F45" s="35">
        <v>10.32</v>
      </c>
      <c r="G45" s="35">
        <v>93</v>
      </c>
      <c r="H45" s="35">
        <v>0.1</v>
      </c>
      <c r="I45" s="35">
        <v>0</v>
      </c>
      <c r="J45" s="35">
        <v>24.2</v>
      </c>
    </row>
    <row r="46" spans="1:10" ht="22.8" x14ac:dyDescent="0.3">
      <c r="A46" s="86"/>
      <c r="B46" s="44" t="s">
        <v>12</v>
      </c>
      <c r="C46" s="67" t="s">
        <v>37</v>
      </c>
      <c r="D46" s="75" t="s">
        <v>36</v>
      </c>
      <c r="E46" s="71">
        <v>20</v>
      </c>
      <c r="F46" s="35">
        <v>2.8</v>
      </c>
      <c r="G46" s="35">
        <v>52.2</v>
      </c>
      <c r="H46" s="35">
        <v>1.52</v>
      </c>
      <c r="I46" s="35">
        <v>0.18</v>
      </c>
      <c r="J46" s="35">
        <v>9.3800000000000008</v>
      </c>
    </row>
    <row r="47" spans="1:10" ht="17.399999999999999" x14ac:dyDescent="0.3">
      <c r="A47" s="87"/>
      <c r="B47" s="88" t="s">
        <v>17</v>
      </c>
      <c r="C47" s="89"/>
      <c r="D47" s="89"/>
      <c r="E47" s="76">
        <v>500</v>
      </c>
      <c r="F47" s="9">
        <f>SUM(F42:F46)</f>
        <v>80.999999999999986</v>
      </c>
      <c r="G47" s="9">
        <f>SUM(G42:G46)</f>
        <v>538.89</v>
      </c>
      <c r="H47" s="10">
        <f>SUM(H42:H46)</f>
        <v>16.43</v>
      </c>
      <c r="I47" s="10">
        <f>SUM(I42:I46)</f>
        <v>18.86</v>
      </c>
      <c r="J47" s="9">
        <f>SUM(J42:J46)</f>
        <v>67.739999999999995</v>
      </c>
    </row>
    <row r="48" spans="1:10" ht="18" x14ac:dyDescent="0.35">
      <c r="A48" s="77"/>
      <c r="B48" s="1"/>
      <c r="C48" s="78"/>
      <c r="D48" s="78"/>
      <c r="E48" s="79"/>
      <c r="F48" s="80"/>
      <c r="G48" s="79"/>
      <c r="H48" s="79"/>
      <c r="I48" s="79"/>
      <c r="J48" s="79"/>
    </row>
    <row r="49" spans="1:10" ht="22.8" customHeight="1" x14ac:dyDescent="0.35">
      <c r="A49" s="90" t="s">
        <v>39</v>
      </c>
      <c r="B49" s="11" t="s">
        <v>34</v>
      </c>
      <c r="C49" s="67" t="s">
        <v>56</v>
      </c>
      <c r="D49" s="81" t="s">
        <v>57</v>
      </c>
      <c r="E49" s="71">
        <v>60</v>
      </c>
      <c r="F49" s="35">
        <v>17.18</v>
      </c>
      <c r="G49" s="35">
        <v>54.55</v>
      </c>
      <c r="H49" s="35">
        <v>1.08</v>
      </c>
      <c r="I49" s="35">
        <v>3.04</v>
      </c>
      <c r="J49" s="82">
        <v>27.98</v>
      </c>
    </row>
    <row r="50" spans="1:10" ht="22.05" customHeight="1" x14ac:dyDescent="0.35">
      <c r="A50" s="91"/>
      <c r="B50" s="11" t="s">
        <v>38</v>
      </c>
      <c r="C50" s="68" t="s">
        <v>58</v>
      </c>
      <c r="D50" s="81" t="s">
        <v>59</v>
      </c>
      <c r="E50" s="71" t="s">
        <v>47</v>
      </c>
      <c r="F50" s="35">
        <v>25.57</v>
      </c>
      <c r="G50" s="35">
        <v>147.32</v>
      </c>
      <c r="H50" s="35">
        <v>8.7100000000000009</v>
      </c>
      <c r="I50" s="35">
        <v>5.4</v>
      </c>
      <c r="J50" s="82">
        <v>13.59</v>
      </c>
    </row>
    <row r="51" spans="1:10" ht="26.4" x14ac:dyDescent="0.35">
      <c r="A51" s="91"/>
      <c r="B51" s="11" t="s">
        <v>11</v>
      </c>
      <c r="C51" s="69" t="s">
        <v>50</v>
      </c>
      <c r="D51" s="72" t="s">
        <v>51</v>
      </c>
      <c r="E51" s="71">
        <v>150</v>
      </c>
      <c r="F51" s="35">
        <v>16.059999999999999</v>
      </c>
      <c r="G51" s="35">
        <v>196</v>
      </c>
      <c r="H51" s="35">
        <v>4.6500000000000004</v>
      </c>
      <c r="I51" s="35">
        <v>3.95</v>
      </c>
      <c r="J51" s="82">
        <v>26.65</v>
      </c>
    </row>
    <row r="52" spans="1:10" ht="22.8" x14ac:dyDescent="0.35">
      <c r="A52" s="91"/>
      <c r="B52" s="11" t="s">
        <v>10</v>
      </c>
      <c r="C52" s="68" t="s">
        <v>52</v>
      </c>
      <c r="D52" s="72" t="s">
        <v>53</v>
      </c>
      <c r="E52" s="71" t="s">
        <v>42</v>
      </c>
      <c r="F52" s="35">
        <v>46.97</v>
      </c>
      <c r="G52" s="35">
        <v>173.53</v>
      </c>
      <c r="H52" s="35">
        <v>9.64</v>
      </c>
      <c r="I52" s="35">
        <v>13.43</v>
      </c>
      <c r="J52" s="35">
        <v>4.92</v>
      </c>
    </row>
    <row r="53" spans="1:10" ht="22.8" x14ac:dyDescent="0.35">
      <c r="A53" s="91"/>
      <c r="B53" s="11" t="s">
        <v>35</v>
      </c>
      <c r="C53" s="68" t="s">
        <v>37</v>
      </c>
      <c r="D53" s="72" t="s">
        <v>36</v>
      </c>
      <c r="E53" s="71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91"/>
      <c r="B54" s="11" t="s">
        <v>35</v>
      </c>
      <c r="C54" s="68" t="s">
        <v>37</v>
      </c>
      <c r="D54" s="72" t="s">
        <v>40</v>
      </c>
      <c r="E54" s="71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91"/>
      <c r="B55" s="11" t="s">
        <v>15</v>
      </c>
      <c r="C55" s="68" t="s">
        <v>54</v>
      </c>
      <c r="D55" s="72" t="s">
        <v>55</v>
      </c>
      <c r="E55" s="71">
        <v>200</v>
      </c>
      <c r="F55" s="35">
        <v>10.32</v>
      </c>
      <c r="G55" s="35">
        <v>93</v>
      </c>
      <c r="H55" s="35">
        <v>0.1</v>
      </c>
      <c r="I55" s="35">
        <v>0</v>
      </c>
      <c r="J55" s="35">
        <v>24.2</v>
      </c>
    </row>
    <row r="56" spans="1:10" ht="17.399999999999999" x14ac:dyDescent="0.3">
      <c r="A56" s="92"/>
      <c r="B56" s="93" t="s">
        <v>17</v>
      </c>
      <c r="C56" s="94"/>
      <c r="D56" s="95"/>
      <c r="E56" s="83">
        <v>750</v>
      </c>
      <c r="F56" s="12">
        <f>SUM(F49:F55)</f>
        <v>121.5</v>
      </c>
      <c r="G56" s="12">
        <f t="shared" ref="G56:J56" si="0">SUM(G49:G55)</f>
        <v>757.80000000000007</v>
      </c>
      <c r="H56" s="12">
        <f t="shared" si="0"/>
        <v>27.020000000000003</v>
      </c>
      <c r="I56" s="12">
        <f t="shared" si="0"/>
        <v>26.22</v>
      </c>
      <c r="J56" s="12">
        <f t="shared" si="0"/>
        <v>116.2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96" t="s">
        <v>20</v>
      </c>
      <c r="H59" s="96"/>
      <c r="I59" s="96"/>
      <c r="J59" s="96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96" t="s">
        <v>22</v>
      </c>
      <c r="H61" s="96"/>
      <c r="I61" s="96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96" t="s">
        <v>24</v>
      </c>
      <c r="H63" s="96"/>
      <c r="I63" s="96"/>
      <c r="J63" s="96"/>
    </row>
    <row r="64" spans="1:10" ht="15.6" x14ac:dyDescent="0.3">
      <c r="A64" s="11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1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1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1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1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1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14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14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114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B40:E40"/>
    <mergeCell ref="A64:A72"/>
    <mergeCell ref="A4:A7"/>
    <mergeCell ref="A9:A14"/>
    <mergeCell ref="A17:A20"/>
    <mergeCell ref="A22:A28"/>
    <mergeCell ref="A30:A34"/>
    <mergeCell ref="A35:A40"/>
    <mergeCell ref="A41:J41"/>
    <mergeCell ref="B28:E28"/>
    <mergeCell ref="B27:E27"/>
    <mergeCell ref="G61:I61"/>
    <mergeCell ref="G59:J59"/>
    <mergeCell ref="A42:A47"/>
    <mergeCell ref="B47:D47"/>
    <mergeCell ref="A49:A56"/>
    <mergeCell ref="B56:D56"/>
    <mergeCell ref="B33:E33"/>
    <mergeCell ref="B1:D1"/>
    <mergeCell ref="B14:E14"/>
    <mergeCell ref="E1:H1"/>
    <mergeCell ref="B7:E7"/>
    <mergeCell ref="B20:E20"/>
    <mergeCell ref="D15:E15"/>
    <mergeCell ref="G63:J63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2025-01-22T11:45:58Z</cp:lastPrinted>
  <dcterms:created xsi:type="dcterms:W3CDTF">2015-06-05T18:19:34Z</dcterms:created>
  <dcterms:modified xsi:type="dcterms:W3CDTF">2025-01-22T11:46:01Z</dcterms:modified>
</cp:coreProperties>
</file>