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Январь\30.0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F53" i="1"/>
  <c r="G53" i="1"/>
  <c r="H53" i="1"/>
  <c r="I53" i="1"/>
  <c r="J53" i="1"/>
  <c r="G13" i="1" l="1"/>
  <c r="H13" i="1"/>
  <c r="I13" i="1"/>
  <c r="J13" i="1"/>
  <c r="F13" i="1"/>
  <c r="H32" i="1" l="1"/>
  <c r="I32" i="1"/>
  <c r="J38" i="1" l="1"/>
  <c r="I38" i="1"/>
  <c r="H38" i="1"/>
  <c r="G38" i="1"/>
  <c r="F38" i="1"/>
  <c r="J32" i="1"/>
  <c r="G32" i="1"/>
  <c r="F32" i="1"/>
  <c r="J25" i="1" l="1"/>
  <c r="I25" i="1"/>
  <c r="H25" i="1"/>
  <c r="G25" i="1"/>
  <c r="F25" i="1"/>
  <c r="J18" i="1" l="1"/>
  <c r="I18" i="1"/>
  <c r="H18" i="1"/>
  <c r="G18" i="1"/>
  <c r="F18" i="1"/>
  <c r="J26" i="1" l="1"/>
  <c r="I26" i="1"/>
  <c r="H26" i="1"/>
  <c r="G26" i="1"/>
  <c r="F26" i="1"/>
  <c r="J6" i="1" l="1"/>
  <c r="I6" i="1"/>
  <c r="H6" i="1"/>
  <c r="G6" i="1"/>
  <c r="F6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<sst xmlns="http://schemas.openxmlformats.org/spreadsheetml/2006/main" count="148" uniqueCount="74">
  <si>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</si>
  <si>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</si>
  <si>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</si>
  <si>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</si>
  <si>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</si>
  <si>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</si>
  <si>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</si>
  <si>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</si>
  <si>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</si>
  <si>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</si>
  <si>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</si>
  <si>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</si>
  <si>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</si>
  <si>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</si>
  <si>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</si>
  <si>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</si>
  <si>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</si>
  <si>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</si>
  <si>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</si>
  <si>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</si>
  <si>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</si>
  <si>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</si>
  <si>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</si>
  <si>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</si>
  <si>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</si>
  <si>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</si>
  <si>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</si>
  <si>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</si>
  <si>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</si>
  <si>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</si>
  <si>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</si>
  <si>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</si>
  <si>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</si>
  <si>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</si>
  <si>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</si>
  <si>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</si>
  <si>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</si>
  <si>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</si>
  <si>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</si>
  <si>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</si>
  <si>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</si>
  <si>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</si>
  <si>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ОБЕД                 (1-4 классы ОХРАНА ЗРЕНИЯ)</t>
  </si>
  <si>
    <t>250/12,5</t>
  </si>
  <si>
    <t>200/20</t>
  </si>
  <si>
    <t>Завтрак  (1-4 общеобразовательные класы)</t>
  </si>
  <si>
    <t>ттк294п/15/23</t>
  </si>
  <si>
    <t>Котлета Петушок</t>
  </si>
  <si>
    <t>ттк175/15/22</t>
  </si>
  <si>
    <t>Каша вязкая Дружба из риса и пшена</t>
  </si>
  <si>
    <t>200/10</t>
  </si>
  <si>
    <t>тк378/15</t>
  </si>
  <si>
    <t>Чвй с молоком и сахаром</t>
  </si>
  <si>
    <t>150/50/15</t>
  </si>
  <si>
    <t>ттк40/15/22</t>
  </si>
  <si>
    <t>Салат Зимний с маслом растительным</t>
  </si>
  <si>
    <t>тк88/15</t>
  </si>
  <si>
    <t>Щи из св.катусты с картофелем, окорочком</t>
  </si>
  <si>
    <t>ттк199/15/22</t>
  </si>
  <si>
    <t>Гороховое пюре</t>
  </si>
  <si>
    <t>тк388/15</t>
  </si>
  <si>
    <t>Напиток из плодов шиповника</t>
  </si>
  <si>
    <t>744/22</t>
  </si>
  <si>
    <t>Гуляш из куриного филе</t>
  </si>
  <si>
    <t>50/50</t>
  </si>
  <si>
    <t>Чай с сахаром</t>
  </si>
  <si>
    <t>тк376/15</t>
  </si>
  <si>
    <t>выпечка</t>
  </si>
  <si>
    <t>772/04/22</t>
  </si>
  <si>
    <t>Булочка с маком</t>
  </si>
  <si>
    <t>378/15/22</t>
  </si>
  <si>
    <t>Чай со сгущ. Молоком</t>
  </si>
  <si>
    <t>376/15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</si>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</sst>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9"/>
  <sheetViews>
    <sheetView showGridLines="0" showRowColHeaders="0" tabSelected="1" view="pageBreakPreview" zoomScaleNormal="100" zoomScaleSheetLayoutView="100" workbookViewId="0">
      <selection activeCell="B6" sqref="B6:E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0" t="s">
        <v>16</v>
      </c>
      <c r="C1" s="111"/>
      <c r="D1" s="112"/>
      <c r="E1" s="116" t="s">
        <v>18</v>
      </c>
      <c r="F1" s="117"/>
      <c r="G1" s="117"/>
      <c r="H1" s="117"/>
      <c r="I1" s="16" t="s">
        <v>1</v>
      </c>
      <c r="J1" s="17" t="s">
        <v>73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6" t="s">
        <v>27</v>
      </c>
      <c r="B4" s="51" t="s">
        <v>11</v>
      </c>
      <c r="C4" s="68" t="s">
        <v>48</v>
      </c>
      <c r="D4" s="72" t="s">
        <v>49</v>
      </c>
      <c r="E4" s="7" t="s">
        <v>50</v>
      </c>
      <c r="F4" s="49">
        <v>38.68</v>
      </c>
      <c r="G4" s="49">
        <v>260</v>
      </c>
      <c r="H4" s="49">
        <v>6.08</v>
      </c>
      <c r="I4" s="49">
        <v>11.18</v>
      </c>
      <c r="J4" s="49">
        <v>33.479999999999997</v>
      </c>
    </row>
    <row r="5" spans="1:11" ht="25.95" customHeight="1" x14ac:dyDescent="0.35">
      <c r="A5" s="87"/>
      <c r="B5" s="51" t="s">
        <v>15</v>
      </c>
      <c r="C5" s="69" t="s">
        <v>70</v>
      </c>
      <c r="D5" s="8" t="s">
        <v>71</v>
      </c>
      <c r="E5" s="7">
        <v>200</v>
      </c>
      <c r="F5" s="49">
        <v>9.5399999999999991</v>
      </c>
      <c r="G5" s="49">
        <v>98.82</v>
      </c>
      <c r="H5" s="49">
        <v>2.2200000000000002</v>
      </c>
      <c r="I5" s="49">
        <v>2.57</v>
      </c>
      <c r="J5" s="49">
        <v>16.66</v>
      </c>
    </row>
    <row r="6" spans="1:11" ht="25.95" customHeight="1" x14ac:dyDescent="0.3">
      <c r="A6" s="88"/>
      <c r="B6" s="118" t="s">
        <v>17</v>
      </c>
      <c r="C6" s="119"/>
      <c r="D6" s="119"/>
      <c r="E6" s="120"/>
      <c r="F6" s="52">
        <f>SUM(F4:F5)</f>
        <v>48.22</v>
      </c>
      <c r="G6" s="52">
        <f>SUM(G4:G5)</f>
        <v>358.82</v>
      </c>
      <c r="H6" s="52">
        <f>SUM(H4:H5)</f>
        <v>8.3000000000000007</v>
      </c>
      <c r="I6" s="52">
        <f>SUM(I4:I5)</f>
        <v>13.75</v>
      </c>
      <c r="J6" s="52">
        <f>SUM(J4:J5)</f>
        <v>50.14</v>
      </c>
    </row>
    <row r="7" spans="1:11" ht="23.1" customHeight="1" x14ac:dyDescent="0.3">
      <c r="A7" s="60"/>
      <c r="B7" s="23"/>
      <c r="C7" s="46"/>
      <c r="D7" s="46"/>
      <c r="E7" s="24"/>
      <c r="F7" s="25"/>
      <c r="G7" s="24"/>
      <c r="H7" s="24"/>
      <c r="I7" s="24"/>
      <c r="J7" s="26"/>
    </row>
    <row r="8" spans="1:11" ht="25.95" customHeight="1" x14ac:dyDescent="0.3">
      <c r="A8" s="87" t="s">
        <v>42</v>
      </c>
      <c r="B8" s="14" t="s">
        <v>38</v>
      </c>
      <c r="C8" s="67" t="s">
        <v>56</v>
      </c>
      <c r="D8" s="72" t="s">
        <v>57</v>
      </c>
      <c r="E8" s="53" t="s">
        <v>43</v>
      </c>
      <c r="F8" s="49">
        <v>25.18</v>
      </c>
      <c r="G8" s="49">
        <v>144.19999999999999</v>
      </c>
      <c r="H8" s="49">
        <v>9.0500000000000007</v>
      </c>
      <c r="I8" s="49">
        <v>7.73</v>
      </c>
      <c r="J8" s="49">
        <v>7.95</v>
      </c>
    </row>
    <row r="9" spans="1:11" ht="25.95" customHeight="1" x14ac:dyDescent="0.3">
      <c r="A9" s="87"/>
      <c r="B9" s="14" t="s">
        <v>10</v>
      </c>
      <c r="C9" s="67" t="s">
        <v>46</v>
      </c>
      <c r="D9" s="72" t="s">
        <v>47</v>
      </c>
      <c r="E9" s="53">
        <v>90</v>
      </c>
      <c r="F9" s="49">
        <v>46.02</v>
      </c>
      <c r="G9" s="49">
        <v>227.7</v>
      </c>
      <c r="H9" s="49">
        <v>15.85</v>
      </c>
      <c r="I9" s="49">
        <v>12.75</v>
      </c>
      <c r="J9" s="49">
        <v>16.03</v>
      </c>
    </row>
    <row r="10" spans="1:11" ht="25.95" customHeight="1" x14ac:dyDescent="0.3">
      <c r="A10" s="87"/>
      <c r="B10" s="14" t="s">
        <v>11</v>
      </c>
      <c r="C10" s="67" t="s">
        <v>58</v>
      </c>
      <c r="D10" s="8" t="s">
        <v>59</v>
      </c>
      <c r="E10" s="53">
        <v>150</v>
      </c>
      <c r="F10" s="49">
        <v>16.95</v>
      </c>
      <c r="G10" s="49">
        <v>231.65</v>
      </c>
      <c r="H10" s="49">
        <v>13.16</v>
      </c>
      <c r="I10" s="49">
        <v>5</v>
      </c>
      <c r="J10" s="49">
        <v>33.83</v>
      </c>
    </row>
    <row r="11" spans="1:11" ht="25.95" customHeight="1" x14ac:dyDescent="0.3">
      <c r="A11" s="87"/>
      <c r="B11" s="14" t="s">
        <v>15</v>
      </c>
      <c r="C11" s="67" t="s">
        <v>72</v>
      </c>
      <c r="D11" s="8" t="s">
        <v>65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87"/>
      <c r="B12" s="14" t="s">
        <v>35</v>
      </c>
      <c r="C12" s="74" t="s">
        <v>41</v>
      </c>
      <c r="D12" s="73" t="s">
        <v>32</v>
      </c>
      <c r="E12" s="53">
        <v>70</v>
      </c>
      <c r="F12" s="49">
        <v>4.07</v>
      </c>
      <c r="G12" s="49">
        <v>168.98</v>
      </c>
      <c r="H12" s="49">
        <v>3.27</v>
      </c>
      <c r="I12" s="49">
        <v>4.88</v>
      </c>
      <c r="J12" s="49">
        <v>29.36</v>
      </c>
    </row>
    <row r="13" spans="1:11" ht="28.05" customHeight="1" x14ac:dyDescent="0.3">
      <c r="A13" s="88"/>
      <c r="B13" s="113" t="s">
        <v>17</v>
      </c>
      <c r="C13" s="114"/>
      <c r="D13" s="114"/>
      <c r="E13" s="115"/>
      <c r="F13" s="54">
        <f>SUM(F8:F12)</f>
        <v>95.9</v>
      </c>
      <c r="G13" s="54">
        <f>SUM(G8:G12)</f>
        <v>832.53</v>
      </c>
      <c r="H13" s="54">
        <f>SUM(H8:H12)</f>
        <v>41.400000000000006</v>
      </c>
      <c r="I13" s="54">
        <f>SUM(I8:I12)</f>
        <v>30.38</v>
      </c>
      <c r="J13" s="54">
        <f>SUM(J8:J12)</f>
        <v>102.17</v>
      </c>
    </row>
    <row r="14" spans="1:11" ht="28.05" customHeight="1" x14ac:dyDescent="0.3">
      <c r="A14" s="60"/>
      <c r="B14" s="27"/>
      <c r="C14" s="28"/>
      <c r="D14" s="101" t="s">
        <v>25</v>
      </c>
      <c r="E14" s="102"/>
      <c r="F14" s="29">
        <f>SUM(F13,F6)</f>
        <v>144.12</v>
      </c>
      <c r="G14" s="30">
        <f>SUM(G13,G6)</f>
        <v>1191.3499999999999</v>
      </c>
      <c r="H14" s="30">
        <f>SUM(H6,H13)</f>
        <v>49.7</v>
      </c>
      <c r="I14" s="30">
        <f>SUM(I6,I13)</f>
        <v>44.129999999999995</v>
      </c>
      <c r="J14" s="29">
        <f>SUM(J6,J13)</f>
        <v>152.31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9" t="s">
        <v>28</v>
      </c>
      <c r="B16" s="55" t="s">
        <v>11</v>
      </c>
      <c r="C16" s="68" t="s">
        <v>48</v>
      </c>
      <c r="D16" s="72" t="s">
        <v>49</v>
      </c>
      <c r="E16" s="7" t="s">
        <v>44</v>
      </c>
      <c r="F16" s="7">
        <v>60.68</v>
      </c>
      <c r="G16" s="49">
        <v>260</v>
      </c>
      <c r="H16" s="7">
        <v>6.08</v>
      </c>
      <c r="I16" s="7">
        <v>11.18</v>
      </c>
      <c r="J16" s="7">
        <v>33.479999999999997</v>
      </c>
    </row>
    <row r="17" spans="1:12" ht="28.05" customHeight="1" x14ac:dyDescent="0.35">
      <c r="A17" s="90"/>
      <c r="B17" s="55" t="s">
        <v>15</v>
      </c>
      <c r="C17" s="68" t="s">
        <v>70</v>
      </c>
      <c r="D17" s="8" t="s">
        <v>71</v>
      </c>
      <c r="E17" s="7">
        <v>200</v>
      </c>
      <c r="F17" s="7">
        <v>9.5399999999999991</v>
      </c>
      <c r="G17" s="49">
        <v>98.82</v>
      </c>
      <c r="H17" s="7">
        <v>2.2200000000000002</v>
      </c>
      <c r="I17" s="7">
        <v>2.57</v>
      </c>
      <c r="J17" s="7">
        <v>16.66</v>
      </c>
    </row>
    <row r="18" spans="1:12" ht="28.05" customHeight="1" x14ac:dyDescent="0.3">
      <c r="A18" s="91"/>
      <c r="B18" s="121" t="s">
        <v>17</v>
      </c>
      <c r="C18" s="122"/>
      <c r="D18" s="122"/>
      <c r="E18" s="123"/>
      <c r="F18" s="56">
        <f>SUM(F16:F17)</f>
        <v>70.22</v>
      </c>
      <c r="G18" s="57">
        <f>SUM(G16:G17)</f>
        <v>358.82</v>
      </c>
      <c r="H18" s="57">
        <f>SUM(H16:H17)</f>
        <v>8.3000000000000007</v>
      </c>
      <c r="I18" s="57">
        <f>SUM(I16:I17)</f>
        <v>13.75</v>
      </c>
      <c r="J18" s="57">
        <f>SUM(J16:J17)</f>
        <v>50.14</v>
      </c>
    </row>
    <row r="19" spans="1:12" ht="15.6" x14ac:dyDescent="0.3">
      <c r="A19" s="22"/>
      <c r="B19" s="23"/>
      <c r="C19" s="23"/>
      <c r="D19" s="23"/>
      <c r="E19" s="31"/>
      <c r="F19" s="32"/>
      <c r="G19" s="33"/>
      <c r="H19" s="33"/>
      <c r="I19" s="33"/>
      <c r="J19" s="34"/>
    </row>
    <row r="20" spans="1:12" ht="23.1" customHeight="1" x14ac:dyDescent="0.3">
      <c r="A20" s="92" t="s">
        <v>33</v>
      </c>
      <c r="B20" s="14" t="s">
        <v>38</v>
      </c>
      <c r="C20" s="69" t="s">
        <v>56</v>
      </c>
      <c r="D20" s="84" t="s">
        <v>57</v>
      </c>
      <c r="E20" s="53" t="s">
        <v>43</v>
      </c>
      <c r="F20" s="49">
        <v>25.18</v>
      </c>
      <c r="G20" s="49">
        <v>144.19999999999999</v>
      </c>
      <c r="H20" s="49">
        <v>9.0500000000000007</v>
      </c>
      <c r="I20" s="49">
        <v>7.73</v>
      </c>
      <c r="J20" s="49">
        <v>7.95</v>
      </c>
      <c r="K20" s="50"/>
      <c r="L20" s="48"/>
    </row>
    <row r="21" spans="1:12" ht="23.1" customHeight="1" x14ac:dyDescent="0.3">
      <c r="A21" s="92"/>
      <c r="B21" s="14" t="s">
        <v>10</v>
      </c>
      <c r="C21" s="68" t="s">
        <v>46</v>
      </c>
      <c r="D21" s="8" t="s">
        <v>47</v>
      </c>
      <c r="E21" s="53">
        <v>55</v>
      </c>
      <c r="F21" s="49">
        <v>28.28</v>
      </c>
      <c r="G21" s="49">
        <v>139.15</v>
      </c>
      <c r="H21" s="49">
        <v>9.69</v>
      </c>
      <c r="I21" s="49">
        <v>7.79</v>
      </c>
      <c r="J21" s="49">
        <v>9.8000000000000007</v>
      </c>
      <c r="K21" s="50"/>
      <c r="L21" s="48"/>
    </row>
    <row r="22" spans="1:12" ht="23.1" customHeight="1" x14ac:dyDescent="0.3">
      <c r="A22" s="92"/>
      <c r="B22" s="14" t="s">
        <v>11</v>
      </c>
      <c r="C22" s="68" t="s">
        <v>58</v>
      </c>
      <c r="D22" s="8" t="s">
        <v>59</v>
      </c>
      <c r="E22" s="53">
        <v>150</v>
      </c>
      <c r="F22" s="49">
        <v>16.95</v>
      </c>
      <c r="G22" s="49">
        <v>231.65</v>
      </c>
      <c r="H22" s="49">
        <v>13.16</v>
      </c>
      <c r="I22" s="49">
        <v>5</v>
      </c>
      <c r="J22" s="49">
        <v>33.83</v>
      </c>
      <c r="K22" s="50"/>
      <c r="L22" s="48"/>
    </row>
    <row r="23" spans="1:12" ht="23.1" customHeight="1" x14ac:dyDescent="0.3">
      <c r="A23" s="92"/>
      <c r="B23" s="14" t="s">
        <v>15</v>
      </c>
      <c r="C23" s="68" t="s">
        <v>60</v>
      </c>
      <c r="D23" s="8" t="s">
        <v>61</v>
      </c>
      <c r="E23" s="53">
        <v>200</v>
      </c>
      <c r="F23" s="49">
        <v>13.9</v>
      </c>
      <c r="G23" s="49">
        <v>88.2</v>
      </c>
      <c r="H23" s="49">
        <v>0.68</v>
      </c>
      <c r="I23" s="49">
        <v>0.27</v>
      </c>
      <c r="J23" s="49">
        <v>20.76</v>
      </c>
      <c r="K23" s="50"/>
      <c r="L23" s="48"/>
    </row>
    <row r="24" spans="1:12" ht="22.05" customHeight="1" x14ac:dyDescent="0.3">
      <c r="A24" s="92"/>
      <c r="B24" s="14" t="s">
        <v>35</v>
      </c>
      <c r="C24" s="70" t="s">
        <v>41</v>
      </c>
      <c r="D24" s="8" t="s">
        <v>32</v>
      </c>
      <c r="E24" s="53">
        <v>50</v>
      </c>
      <c r="F24" s="49">
        <v>3.15</v>
      </c>
      <c r="G24" s="49">
        <v>120.7</v>
      </c>
      <c r="H24" s="49">
        <v>2.33</v>
      </c>
      <c r="I24" s="49">
        <v>3.48</v>
      </c>
      <c r="J24" s="49">
        <v>20.97</v>
      </c>
      <c r="K24" s="50"/>
      <c r="L24" s="48"/>
    </row>
    <row r="25" spans="1:12" ht="23.1" customHeight="1" x14ac:dyDescent="0.3">
      <c r="A25" s="92"/>
      <c r="B25" s="103" t="s">
        <v>17</v>
      </c>
      <c r="C25" s="104"/>
      <c r="D25" s="104"/>
      <c r="E25" s="105"/>
      <c r="F25" s="58">
        <f>SUM(F20:F24)</f>
        <v>87.460000000000008</v>
      </c>
      <c r="G25" s="58">
        <f>SUM(G20:G24)</f>
        <v>723.90000000000009</v>
      </c>
      <c r="H25" s="58">
        <f>SUM(H20:H24)</f>
        <v>34.910000000000004</v>
      </c>
      <c r="I25" s="58">
        <f>SUM(I20:I24)</f>
        <v>24.27</v>
      </c>
      <c r="J25" s="58">
        <f>SUM(J20:J24)</f>
        <v>93.31</v>
      </c>
      <c r="K25" s="47"/>
    </row>
    <row r="26" spans="1:12" ht="23.1" customHeight="1" x14ac:dyDescent="0.3">
      <c r="A26" s="92"/>
      <c r="B26" s="100" t="s">
        <v>29</v>
      </c>
      <c r="C26" s="101"/>
      <c r="D26" s="101"/>
      <c r="E26" s="102"/>
      <c r="F26" s="35">
        <f>SUM(F25,F18)</f>
        <v>157.68</v>
      </c>
      <c r="G26" s="36">
        <f>SUM(G25,G18)</f>
        <v>1082.72</v>
      </c>
      <c r="H26" s="36">
        <f>SUM(H18,H25)</f>
        <v>43.210000000000008</v>
      </c>
      <c r="I26" s="36">
        <f>SUM(I18,I25)</f>
        <v>38.019999999999996</v>
      </c>
      <c r="J26" s="35">
        <f>SUM(J18,J25)</f>
        <v>143.44999999999999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3" t="s">
        <v>26</v>
      </c>
      <c r="B28" s="11" t="s">
        <v>10</v>
      </c>
      <c r="C28" s="68" t="s">
        <v>62</v>
      </c>
      <c r="D28" s="8" t="s">
        <v>63</v>
      </c>
      <c r="E28" s="7" t="s">
        <v>64</v>
      </c>
      <c r="F28" s="49">
        <v>74.81</v>
      </c>
      <c r="G28" s="49">
        <v>245</v>
      </c>
      <c r="H28" s="49">
        <v>24.1</v>
      </c>
      <c r="I28" s="49">
        <v>11.3</v>
      </c>
      <c r="J28" s="49">
        <v>11.2</v>
      </c>
    </row>
    <row r="29" spans="1:12" ht="23.1" customHeight="1" x14ac:dyDescent="0.35">
      <c r="A29" s="94"/>
      <c r="B29" s="11" t="s">
        <v>11</v>
      </c>
      <c r="C29" s="68" t="s">
        <v>58</v>
      </c>
      <c r="D29" s="8" t="s">
        <v>59</v>
      </c>
      <c r="E29" s="7">
        <v>150</v>
      </c>
      <c r="F29" s="49">
        <v>16.95</v>
      </c>
      <c r="G29" s="49">
        <v>231.65</v>
      </c>
      <c r="H29" s="49">
        <v>13.16</v>
      </c>
      <c r="I29" s="49">
        <v>5</v>
      </c>
      <c r="J29" s="49">
        <v>33.83</v>
      </c>
    </row>
    <row r="30" spans="1:12" ht="23.1" customHeight="1" x14ac:dyDescent="0.35">
      <c r="A30" s="94"/>
      <c r="B30" s="11" t="s">
        <v>15</v>
      </c>
      <c r="C30" s="66" t="s">
        <v>66</v>
      </c>
      <c r="D30" s="65" t="s">
        <v>65</v>
      </c>
      <c r="E30" s="7">
        <v>200</v>
      </c>
      <c r="F30" s="49">
        <v>3.68</v>
      </c>
      <c r="G30" s="49">
        <v>60</v>
      </c>
      <c r="H30" s="49">
        <v>7.0000000000000007E-2</v>
      </c>
      <c r="I30" s="49">
        <v>0.02</v>
      </c>
      <c r="J30" s="49">
        <v>15</v>
      </c>
    </row>
    <row r="31" spans="1:12" ht="23.1" customHeight="1" x14ac:dyDescent="0.35">
      <c r="A31" s="94"/>
      <c r="B31" s="11" t="s">
        <v>67</v>
      </c>
      <c r="C31" s="66" t="s">
        <v>68</v>
      </c>
      <c r="D31" s="65" t="s">
        <v>69</v>
      </c>
      <c r="E31" s="7">
        <v>50</v>
      </c>
      <c r="F31" s="49">
        <v>4.5599999999999996</v>
      </c>
      <c r="G31" s="49">
        <v>206</v>
      </c>
      <c r="H31" s="49">
        <v>6.08</v>
      </c>
      <c r="I31" s="49">
        <v>2.33</v>
      </c>
      <c r="J31" s="49">
        <v>39.450000000000003</v>
      </c>
    </row>
    <row r="32" spans="1:12" ht="17.399999999999999" x14ac:dyDescent="0.3">
      <c r="A32" s="94"/>
      <c r="B32" s="107" t="s">
        <v>17</v>
      </c>
      <c r="C32" s="108"/>
      <c r="D32" s="108"/>
      <c r="E32" s="109"/>
      <c r="F32" s="12">
        <f>SUM(F28:F31)</f>
        <v>100.00000000000001</v>
      </c>
      <c r="G32" s="12">
        <f>SUM(G28:G31)</f>
        <v>742.65</v>
      </c>
      <c r="H32" s="12">
        <f>SUM(H28:H31)</f>
        <v>43.410000000000004</v>
      </c>
      <c r="I32" s="12">
        <f>SUM(I28:I31)</f>
        <v>18.649999999999999</v>
      </c>
      <c r="J32" s="12">
        <f>SUM(J28:J31)</f>
        <v>99.48</v>
      </c>
    </row>
    <row r="33" spans="1:10" ht="18" x14ac:dyDescent="0.35">
      <c r="A33" s="95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96" t="s">
        <v>30</v>
      </c>
      <c r="B34" s="44" t="s">
        <v>10</v>
      </c>
      <c r="C34" s="67" t="s">
        <v>46</v>
      </c>
      <c r="D34" s="84" t="s">
        <v>47</v>
      </c>
      <c r="E34" s="7">
        <v>55</v>
      </c>
      <c r="F34" s="49">
        <v>28.28</v>
      </c>
      <c r="G34" s="49">
        <v>139.15</v>
      </c>
      <c r="H34" s="49">
        <v>9.69</v>
      </c>
      <c r="I34" s="49">
        <v>7.79</v>
      </c>
      <c r="J34" s="49">
        <v>9.8000000000000007</v>
      </c>
    </row>
    <row r="35" spans="1:10" ht="23.1" customHeight="1" x14ac:dyDescent="0.3">
      <c r="A35" s="96"/>
      <c r="B35" s="44" t="s">
        <v>11</v>
      </c>
      <c r="C35" s="67" t="s">
        <v>48</v>
      </c>
      <c r="D35" s="84" t="s">
        <v>49</v>
      </c>
      <c r="E35" s="7" t="s">
        <v>50</v>
      </c>
      <c r="F35" s="49">
        <v>38.68</v>
      </c>
      <c r="G35" s="49">
        <v>260</v>
      </c>
      <c r="H35" s="49">
        <v>6.08</v>
      </c>
      <c r="I35" s="49">
        <v>11.18</v>
      </c>
      <c r="J35" s="49">
        <v>33.479999999999997</v>
      </c>
    </row>
    <row r="36" spans="1:10" ht="23.1" customHeight="1" x14ac:dyDescent="0.3">
      <c r="A36" s="96"/>
      <c r="B36" s="44" t="s">
        <v>15</v>
      </c>
      <c r="C36" s="67" t="s">
        <v>51</v>
      </c>
      <c r="D36" s="84" t="s">
        <v>52</v>
      </c>
      <c r="E36" s="7" t="s">
        <v>53</v>
      </c>
      <c r="F36" s="49">
        <v>9.5399999999999991</v>
      </c>
      <c r="G36" s="49">
        <v>81</v>
      </c>
      <c r="H36" s="49">
        <v>1.52</v>
      </c>
      <c r="I36" s="49">
        <v>1.35</v>
      </c>
      <c r="J36" s="49">
        <v>15.9</v>
      </c>
    </row>
    <row r="37" spans="1:10" ht="23.1" customHeight="1" x14ac:dyDescent="0.3">
      <c r="A37" s="96"/>
      <c r="B37" s="44" t="s">
        <v>12</v>
      </c>
      <c r="C37" s="67" t="s">
        <v>37</v>
      </c>
      <c r="D37" s="84" t="s">
        <v>31</v>
      </c>
      <c r="E37" s="7">
        <v>20</v>
      </c>
      <c r="F37" s="49">
        <v>4.5</v>
      </c>
      <c r="G37" s="49">
        <v>46</v>
      </c>
      <c r="H37" s="49">
        <v>1.5</v>
      </c>
      <c r="I37" s="49">
        <v>0.52</v>
      </c>
      <c r="J37" s="49">
        <v>10.119999999999999</v>
      </c>
    </row>
    <row r="38" spans="1:10" ht="23.1" customHeight="1" x14ac:dyDescent="0.3">
      <c r="A38" s="96"/>
      <c r="B38" s="107" t="s">
        <v>17</v>
      </c>
      <c r="C38" s="108"/>
      <c r="D38" s="108"/>
      <c r="E38" s="109"/>
      <c r="F38" s="9">
        <f>SUM(F34:F37)</f>
        <v>81</v>
      </c>
      <c r="G38" s="10">
        <f>SUM(G34:G37)</f>
        <v>526.15</v>
      </c>
      <c r="H38" s="10">
        <f>SUM(H34:H37)</f>
        <v>18.79</v>
      </c>
      <c r="I38" s="10">
        <f>SUM(I34:I37)</f>
        <v>20.84</v>
      </c>
      <c r="J38" s="10">
        <f>SUM(J34:J37)</f>
        <v>69.3</v>
      </c>
    </row>
    <row r="39" spans="1:10" ht="23.1" customHeight="1" x14ac:dyDescent="0.3">
      <c r="A39" s="97"/>
      <c r="B39" s="98"/>
      <c r="C39" s="98"/>
      <c r="D39" s="98"/>
      <c r="E39" s="98"/>
      <c r="F39" s="98"/>
      <c r="G39" s="98"/>
      <c r="H39" s="98"/>
      <c r="I39" s="98"/>
      <c r="J39" s="99"/>
    </row>
    <row r="40" spans="1:10" ht="22.8" customHeight="1" x14ac:dyDescent="0.3">
      <c r="A40" s="124" t="s">
        <v>45</v>
      </c>
      <c r="B40" s="44" t="s">
        <v>10</v>
      </c>
      <c r="C40" s="68" t="s">
        <v>46</v>
      </c>
      <c r="D40" s="72" t="s">
        <v>47</v>
      </c>
      <c r="E40" s="71">
        <v>55</v>
      </c>
      <c r="F40" s="35">
        <v>28.28</v>
      </c>
      <c r="G40" s="35">
        <v>139.15</v>
      </c>
      <c r="H40" s="35">
        <v>9.69</v>
      </c>
      <c r="I40" s="35">
        <v>7.79</v>
      </c>
      <c r="J40" s="35">
        <v>9.8000000000000007</v>
      </c>
    </row>
    <row r="41" spans="1:10" ht="22.8" x14ac:dyDescent="0.3">
      <c r="A41" s="125"/>
      <c r="B41" s="44" t="s">
        <v>11</v>
      </c>
      <c r="C41" s="68" t="s">
        <v>48</v>
      </c>
      <c r="D41" s="72" t="s">
        <v>49</v>
      </c>
      <c r="E41" s="71" t="s">
        <v>50</v>
      </c>
      <c r="F41" s="35">
        <v>38.68</v>
      </c>
      <c r="G41" s="35">
        <v>260</v>
      </c>
      <c r="H41" s="35">
        <v>6.08</v>
      </c>
      <c r="I41" s="35">
        <v>11.18</v>
      </c>
      <c r="J41" s="35">
        <v>33.479999999999997</v>
      </c>
    </row>
    <row r="42" spans="1:10" ht="19.95" customHeight="1" x14ac:dyDescent="0.3">
      <c r="A42" s="125"/>
      <c r="B42" s="45" t="s">
        <v>15</v>
      </c>
      <c r="C42" s="68" t="s">
        <v>51</v>
      </c>
      <c r="D42" s="72" t="s">
        <v>52</v>
      </c>
      <c r="E42" s="71" t="s">
        <v>53</v>
      </c>
      <c r="F42" s="35">
        <v>9.5399999999999991</v>
      </c>
      <c r="G42" s="35">
        <v>81</v>
      </c>
      <c r="H42" s="35">
        <v>1.52</v>
      </c>
      <c r="I42" s="35">
        <v>1.35</v>
      </c>
      <c r="J42" s="35">
        <v>15.9</v>
      </c>
    </row>
    <row r="43" spans="1:10" ht="22.8" x14ac:dyDescent="0.3">
      <c r="A43" s="125"/>
      <c r="B43" s="44" t="s">
        <v>12</v>
      </c>
      <c r="C43" s="67" t="s">
        <v>37</v>
      </c>
      <c r="D43" s="75" t="s">
        <v>31</v>
      </c>
      <c r="E43" s="71">
        <v>20</v>
      </c>
      <c r="F43" s="35">
        <v>4.5</v>
      </c>
      <c r="G43" s="35">
        <v>46</v>
      </c>
      <c r="H43" s="35">
        <v>1.5</v>
      </c>
      <c r="I43" s="35">
        <v>0.52</v>
      </c>
      <c r="J43" s="35">
        <v>10.119999999999999</v>
      </c>
    </row>
    <row r="44" spans="1:10" ht="17.399999999999999" x14ac:dyDescent="0.3">
      <c r="A44" s="126"/>
      <c r="B44" s="107" t="s">
        <v>17</v>
      </c>
      <c r="C44" s="108"/>
      <c r="D44" s="108"/>
      <c r="E44" s="76">
        <v>500</v>
      </c>
      <c r="F44" s="9">
        <f>SUM(F40:F43)</f>
        <v>81</v>
      </c>
      <c r="G44" s="9">
        <f>SUM(G40:G43)</f>
        <v>526.15</v>
      </c>
      <c r="H44" s="10">
        <f>SUM(H40:H43)</f>
        <v>18.79</v>
      </c>
      <c r="I44" s="10">
        <f>SUM(I40:I43)</f>
        <v>20.84</v>
      </c>
      <c r="J44" s="9">
        <f>SUM(J40:J43)</f>
        <v>69.3</v>
      </c>
    </row>
    <row r="45" spans="1:10" ht="18" x14ac:dyDescent="0.35">
      <c r="A45" s="77"/>
      <c r="B45" s="1"/>
      <c r="C45" s="78"/>
      <c r="D45" s="78"/>
      <c r="E45" s="79"/>
      <c r="F45" s="80"/>
      <c r="G45" s="79"/>
      <c r="H45" s="79"/>
      <c r="I45" s="79"/>
      <c r="J45" s="79"/>
    </row>
    <row r="46" spans="1:10" ht="22.8" customHeight="1" x14ac:dyDescent="0.35">
      <c r="A46" s="127" t="s">
        <v>39</v>
      </c>
      <c r="B46" s="11" t="s">
        <v>34</v>
      </c>
      <c r="C46" s="67" t="s">
        <v>54</v>
      </c>
      <c r="D46" s="81" t="s">
        <v>55</v>
      </c>
      <c r="E46" s="71">
        <v>65</v>
      </c>
      <c r="F46" s="35">
        <v>14.05</v>
      </c>
      <c r="G46" s="35">
        <v>85.15</v>
      </c>
      <c r="H46" s="35">
        <v>1.756</v>
      </c>
      <c r="I46" s="35">
        <v>6.5</v>
      </c>
      <c r="J46" s="82">
        <v>4.88</v>
      </c>
    </row>
    <row r="47" spans="1:10" ht="31.2" x14ac:dyDescent="0.35">
      <c r="A47" s="128"/>
      <c r="B47" s="11" t="s">
        <v>38</v>
      </c>
      <c r="C47" s="68" t="s">
        <v>56</v>
      </c>
      <c r="D47" s="81" t="s">
        <v>57</v>
      </c>
      <c r="E47" s="71" t="s">
        <v>43</v>
      </c>
      <c r="F47" s="35">
        <v>25.18</v>
      </c>
      <c r="G47" s="35">
        <v>144.19999999999999</v>
      </c>
      <c r="H47" s="35">
        <v>9.0500000000000007</v>
      </c>
      <c r="I47" s="35">
        <v>7.73</v>
      </c>
      <c r="J47" s="82">
        <v>7.95</v>
      </c>
    </row>
    <row r="48" spans="1:10" ht="26.4" x14ac:dyDescent="0.35">
      <c r="A48" s="128"/>
      <c r="B48" s="11" t="s">
        <v>10</v>
      </c>
      <c r="C48" s="69" t="s">
        <v>46</v>
      </c>
      <c r="D48" s="72" t="s">
        <v>47</v>
      </c>
      <c r="E48" s="71">
        <v>90</v>
      </c>
      <c r="F48" s="35">
        <v>46.02</v>
      </c>
      <c r="G48" s="35">
        <v>227.7</v>
      </c>
      <c r="H48" s="35">
        <v>15.85</v>
      </c>
      <c r="I48" s="35">
        <v>12.75</v>
      </c>
      <c r="J48" s="82">
        <v>16.03</v>
      </c>
    </row>
    <row r="49" spans="1:10" ht="22.8" x14ac:dyDescent="0.35">
      <c r="A49" s="128"/>
      <c r="B49" s="11" t="s">
        <v>11</v>
      </c>
      <c r="C49" s="68" t="s">
        <v>58</v>
      </c>
      <c r="D49" s="72" t="s">
        <v>59</v>
      </c>
      <c r="E49" s="71">
        <v>150</v>
      </c>
      <c r="F49" s="35">
        <v>16.95</v>
      </c>
      <c r="G49" s="35">
        <v>231.65</v>
      </c>
      <c r="H49" s="35">
        <v>13.16</v>
      </c>
      <c r="I49" s="35">
        <v>5</v>
      </c>
      <c r="J49" s="35">
        <v>33.83</v>
      </c>
    </row>
    <row r="50" spans="1:10" ht="22.8" x14ac:dyDescent="0.35">
      <c r="A50" s="128"/>
      <c r="B50" s="11" t="s">
        <v>35</v>
      </c>
      <c r="C50" s="68" t="s">
        <v>37</v>
      </c>
      <c r="D50" s="72" t="s">
        <v>36</v>
      </c>
      <c r="E50" s="71">
        <v>20</v>
      </c>
      <c r="F50" s="35">
        <v>2.8</v>
      </c>
      <c r="G50" s="35">
        <v>52.2</v>
      </c>
      <c r="H50" s="35">
        <v>1.52</v>
      </c>
      <c r="I50" s="35">
        <v>0.18</v>
      </c>
      <c r="J50" s="35">
        <v>9.3800000000000008</v>
      </c>
    </row>
    <row r="51" spans="1:10" ht="22.8" x14ac:dyDescent="0.35">
      <c r="A51" s="128"/>
      <c r="B51" s="11" t="s">
        <v>35</v>
      </c>
      <c r="C51" s="68" t="s">
        <v>37</v>
      </c>
      <c r="D51" s="72" t="s">
        <v>40</v>
      </c>
      <c r="E51" s="71">
        <v>20</v>
      </c>
      <c r="F51" s="35">
        <v>2.6</v>
      </c>
      <c r="G51" s="35">
        <v>41.2</v>
      </c>
      <c r="H51" s="35">
        <v>1.32</v>
      </c>
      <c r="I51" s="35">
        <v>0.22</v>
      </c>
      <c r="J51" s="35">
        <v>9.48</v>
      </c>
    </row>
    <row r="52" spans="1:10" ht="18" x14ac:dyDescent="0.35">
      <c r="A52" s="128"/>
      <c r="B52" s="11" t="s">
        <v>15</v>
      </c>
      <c r="C52" s="68" t="s">
        <v>60</v>
      </c>
      <c r="D52" s="72" t="s">
        <v>61</v>
      </c>
      <c r="E52" s="71">
        <v>200</v>
      </c>
      <c r="F52" s="35">
        <v>13.9</v>
      </c>
      <c r="G52" s="35">
        <v>88.2</v>
      </c>
      <c r="H52" s="35">
        <v>0.68</v>
      </c>
      <c r="I52" s="35">
        <v>0.27</v>
      </c>
      <c r="J52" s="35">
        <v>20.76</v>
      </c>
    </row>
    <row r="53" spans="1:10" ht="17.399999999999999" x14ac:dyDescent="0.3">
      <c r="A53" s="129"/>
      <c r="B53" s="130" t="s">
        <v>17</v>
      </c>
      <c r="C53" s="131"/>
      <c r="D53" s="132"/>
      <c r="E53" s="83">
        <v>807.5</v>
      </c>
      <c r="F53" s="12">
        <f>SUM(F46:F52)</f>
        <v>121.5</v>
      </c>
      <c r="G53" s="12">
        <f t="shared" ref="G53:J53" si="0">SUM(G46:G52)</f>
        <v>870.30000000000007</v>
      </c>
      <c r="H53" s="12">
        <f t="shared" si="0"/>
        <v>43.336000000000006</v>
      </c>
      <c r="I53" s="12">
        <f t="shared" si="0"/>
        <v>32.650000000000006</v>
      </c>
      <c r="J53" s="12">
        <f t="shared" si="0"/>
        <v>102.31</v>
      </c>
    </row>
    <row r="54" spans="1:10" ht="16.8" x14ac:dyDescent="0.3">
      <c r="A54" s="5"/>
      <c r="B54" s="13"/>
      <c r="C54" s="6"/>
      <c r="D54" s="6"/>
      <c r="E54" s="6"/>
      <c r="F54" s="6"/>
      <c r="G54" s="6"/>
      <c r="H54" s="6"/>
      <c r="I54" s="6"/>
      <c r="J54" s="6"/>
    </row>
    <row r="55" spans="1:10" ht="15.6" x14ac:dyDescent="0.3">
      <c r="A55" s="37"/>
      <c r="B55" s="18"/>
      <c r="C55" s="18"/>
      <c r="D55" s="38"/>
      <c r="E55" s="38"/>
      <c r="F55" s="39"/>
      <c r="G55" s="40"/>
      <c r="H55" s="40"/>
      <c r="I55" s="40"/>
      <c r="J55" s="39"/>
    </row>
    <row r="56" spans="1:10" ht="15.6" x14ac:dyDescent="0.3">
      <c r="A56" s="41"/>
      <c r="B56" s="42" t="s">
        <v>19</v>
      </c>
      <c r="C56" s="42"/>
      <c r="D56" s="42"/>
      <c r="E56" s="42"/>
      <c r="F56" s="42"/>
      <c r="G56" s="106" t="s">
        <v>20</v>
      </c>
      <c r="H56" s="106"/>
      <c r="I56" s="106"/>
      <c r="J56" s="106"/>
    </row>
    <row r="57" spans="1:10" ht="15.6" x14ac:dyDescent="0.3">
      <c r="A57" s="41"/>
      <c r="B57" s="18"/>
      <c r="C57" s="18"/>
      <c r="D57" s="18"/>
      <c r="E57" s="18"/>
      <c r="F57" s="18"/>
      <c r="G57" s="18"/>
      <c r="H57" s="18"/>
      <c r="I57" s="18"/>
      <c r="J57" s="42"/>
    </row>
    <row r="58" spans="1:10" ht="15.6" x14ac:dyDescent="0.3">
      <c r="A58" s="41"/>
      <c r="B58" s="42" t="s">
        <v>21</v>
      </c>
      <c r="C58" s="42"/>
      <c r="D58" s="42"/>
      <c r="E58" s="42"/>
      <c r="F58" s="42"/>
      <c r="G58" s="106" t="s">
        <v>22</v>
      </c>
      <c r="H58" s="106"/>
      <c r="I58" s="106"/>
      <c r="J58" s="18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18"/>
    </row>
    <row r="60" spans="1:10" ht="15.6" x14ac:dyDescent="0.3">
      <c r="A60" s="43"/>
      <c r="B60" s="42" t="s">
        <v>23</v>
      </c>
      <c r="C60" s="42"/>
      <c r="D60" s="42"/>
      <c r="E60" s="42"/>
      <c r="F60" s="42"/>
      <c r="G60" s="106" t="s">
        <v>24</v>
      </c>
      <c r="H60" s="106"/>
      <c r="I60" s="106"/>
      <c r="J60" s="106"/>
    </row>
    <row r="61" spans="1:10" ht="15.6" x14ac:dyDescent="0.3">
      <c r="A61" s="85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85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85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5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5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5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5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5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5"/>
      <c r="B69" s="18"/>
      <c r="C69" s="18"/>
      <c r="D69" s="18"/>
      <c r="E69" s="18"/>
      <c r="F69" s="18"/>
      <c r="G69" s="18"/>
      <c r="H69" s="18"/>
      <c r="I69" s="18"/>
      <c r="J69" s="18"/>
    </row>
  </sheetData>
  <mergeCells count="25">
    <mergeCell ref="A46:A53"/>
    <mergeCell ref="B53:D53"/>
    <mergeCell ref="G60:J60"/>
    <mergeCell ref="B1:D1"/>
    <mergeCell ref="B13:E13"/>
    <mergeCell ref="E1:H1"/>
    <mergeCell ref="B6:E6"/>
    <mergeCell ref="B18:E18"/>
    <mergeCell ref="D14:E14"/>
    <mergeCell ref="A61:A69"/>
    <mergeCell ref="A4:A6"/>
    <mergeCell ref="A8:A13"/>
    <mergeCell ref="A16:A18"/>
    <mergeCell ref="A20:A26"/>
    <mergeCell ref="A28:A33"/>
    <mergeCell ref="A34:A38"/>
    <mergeCell ref="A39:J39"/>
    <mergeCell ref="B26:E26"/>
    <mergeCell ref="B25:E25"/>
    <mergeCell ref="G58:I58"/>
    <mergeCell ref="G56:J56"/>
    <mergeCell ref="B32:E32"/>
    <mergeCell ref="B38:E38"/>
    <mergeCell ref="A40:A44"/>
    <mergeCell ref="B44:D44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2025-01-29T09:15:15Z</cp:lastPrinted>
  <dcterms:created xsi:type="dcterms:W3CDTF">2015-06-05T18:19:34Z</dcterms:created>
  <dcterms:modified xsi:type="dcterms:W3CDTF">2025-01-29T09:15:26Z</dcterms:modified>
</cp:coreProperties>
</file>