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24-25\февраль\05.02\"/>
    </mc:Choice>
  </mc:AlternateContent>
  <bookViews>
    <workbookView xWindow="0" yWindow="0" windowWidth="19176" windowHeight="7032"/>
  </bookViews>
  <sheets>
    <sheet name="5-11" sheetId="1" r:id="rId1"/>
  </sheets>
  <definedNames>
    <definedName name="_xlnm.Print_Area" localSheetId="0">'5-11'!$A$1:$J$61</definedName>
  </definedName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4" i="1" l="1"/>
  <c r="G44" i="1"/>
  <c r="H44" i="1"/>
  <c r="I44" i="1"/>
  <c r="J44" i="1"/>
  <c r="F53" i="1"/>
  <c r="G53" i="1"/>
  <c r="H53" i="1"/>
  <c r="I53" i="1"/>
  <c r="J53" i="1"/>
  <c r="I32" i="1"/>
  <c r="J32" i="1"/>
  <c r="G13" i="1" l="1"/>
  <c r="H13" i="1"/>
  <c r="I13" i="1"/>
  <c r="J13" i="1"/>
  <c r="F13" i="1"/>
  <c r="H32" i="1" l="1"/>
  <c r="J38" i="1" l="1"/>
  <c r="I38" i="1"/>
  <c r="H38" i="1"/>
  <c r="G38" i="1"/>
  <c r="F38" i="1"/>
  <c r="G32" i="1"/>
  <c r="F32" i="1"/>
  <c r="J25" i="1" l="1"/>
  <c r="I25" i="1"/>
  <c r="H25" i="1"/>
  <c r="G25" i="1"/>
  <c r="F25" i="1"/>
  <c r="J19" i="1" l="1"/>
  <c r="I19" i="1"/>
  <c r="H19" i="1"/>
  <c r="G19" i="1"/>
  <c r="F19" i="1"/>
  <c r="J26" i="1" l="1"/>
  <c r="I26" i="1"/>
  <c r="H26" i="1"/>
  <c r="G26" i="1"/>
  <c r="F26" i="1"/>
  <c r="J7" i="1" l="1"/>
  <c r="I7" i="1"/>
  <c r="H7" i="1"/>
  <c r="G7" i="1"/>
  <c r="F7" i="1"/>
  <c r="H14" i="1" l="1"/>
  <c r="J14" i="1"/>
  <c r="G14" i="1"/>
  <c r="I14" i="1"/>
  <c r="F14" i="1"/>
</calcChain>
</file>

<file path=xl/sharedStrings.xml><?xml version="1.0" encoding="utf-8"?>
<sst xmlns="http://schemas.openxmlformats.org/spreadsheetml/2006/main" count="140" uniqueCount="75">
  <si>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</si>
  <si>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</si>
  <si>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</si>
  <si>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</si>
  <si>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</si>
  <si>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</si>
  <si>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</si>
  <si>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</si>
  <si>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</si>
  <si>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</si>
  <si>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2 блюдо</t>
  </si>
  <si>
    <t>гарнир</t>
  </si>
  <si>
    <t>хлеб</t>
  </si>
  <si>
    <t>№ рец.</t>
  </si>
  <si>
    <t>Выход, г</t>
  </si>
  <si>
    <t>напиток</t>
  </si>
  <si>
    <t>МБОУ СОШ № 53</t>
  </si>
  <si>
    <t>ИТОГО</t>
  </si>
  <si>
    <t xml:space="preserve">    </t>
  </si>
  <si>
    <t>Директор</t>
  </si>
  <si>
    <t>Чуричков В.С.</t>
  </si>
  <si>
    <t>Зав. производством</t>
  </si>
  <si>
    <t>Демина Т.Д.</t>
  </si>
  <si>
    <t>Калькулятор</t>
  </si>
  <si>
    <t>Назарова С.В.</t>
  </si>
  <si>
    <t>ИТОГО 1-4 классы охрана зрения</t>
  </si>
  <si>
    <r>
      <rPr>
        <b/>
        <sz val="15"/>
        <color theme="1"/>
        <rFont val="Times New Roman"/>
        <family val="1"/>
        <charset val="204"/>
      </rPr>
      <t>ОБЕД</t>
    </r>
    <r>
      <rPr>
        <sz val="13"/>
        <color theme="1"/>
        <rFont val="Times New Roman"/>
        <family val="1"/>
        <charset val="204"/>
      </rPr>
      <t xml:space="preserve">                   (5-11 общеобразовательные классы)</t>
    </r>
  </si>
  <si>
    <r>
      <rPr>
        <b/>
        <sz val="12"/>
        <color theme="1"/>
        <rFont val="Times New Roman"/>
        <family val="1"/>
        <charset val="204"/>
      </rPr>
      <t>ЗАВТРАК</t>
    </r>
    <r>
      <rPr>
        <sz val="12"/>
        <color theme="1"/>
        <rFont val="Times New Roman"/>
        <family val="1"/>
        <charset val="204"/>
      </rPr>
      <t xml:space="preserve">                  (1-4 классы </t>
    </r>
    <r>
      <rPr>
        <b/>
        <sz val="12"/>
        <color theme="1"/>
        <rFont val="Times New Roman"/>
        <family val="1"/>
        <charset val="204"/>
      </rPr>
      <t>ОХРАНА ЗРЕНИЯ</t>
    </r>
    <r>
      <rPr>
        <sz val="12"/>
        <color theme="1"/>
        <rFont val="Times New Roman"/>
        <family val="1"/>
        <charset val="204"/>
      </rPr>
      <t>)</t>
    </r>
  </si>
  <si>
    <t>ЗАВТРАК            (5-11 классы ОХРАНА ЗРЕНИЯ)</t>
  </si>
  <si>
    <t>ИТОГО 5-11 классы охрана зрения</t>
  </si>
  <si>
    <r>
      <t xml:space="preserve">ОБЕД                   (5-11 </t>
    </r>
    <r>
      <rPr>
        <b/>
        <sz val="13"/>
        <color theme="1"/>
        <rFont val="Times New Roman"/>
        <family val="1"/>
        <charset val="204"/>
      </rPr>
      <t>многодетные</t>
    </r>
    <r>
      <rPr>
        <sz val="13"/>
        <color theme="1"/>
        <rFont val="Times New Roman"/>
        <family val="1"/>
        <charset val="204"/>
      </rPr>
      <t xml:space="preserve">), </t>
    </r>
    <r>
      <rPr>
        <b/>
        <sz val="13"/>
        <color theme="1"/>
        <rFont val="Times New Roman"/>
        <family val="1"/>
        <charset val="204"/>
      </rPr>
      <t>ГРУППА РИСКА</t>
    </r>
  </si>
  <si>
    <t>1/15/23</t>
  </si>
  <si>
    <t>Батон подмосковный</t>
  </si>
  <si>
    <t>Хлебная булочка</t>
  </si>
  <si>
    <t>ОБЕД                    (5-11 классы ОХРАНА ЗРЕНИЯ)</t>
  </si>
  <si>
    <t>закуска</t>
  </si>
  <si>
    <t xml:space="preserve">хлеб </t>
  </si>
  <si>
    <t>Хлеб пшеничный</t>
  </si>
  <si>
    <t>ттк1/15/23</t>
  </si>
  <si>
    <t>1 блюдо</t>
  </si>
  <si>
    <r>
      <rPr>
        <b/>
        <sz val="13"/>
        <color theme="1"/>
        <rFont val="Times New Roman"/>
        <family val="1"/>
        <charset val="204"/>
      </rPr>
      <t>Обед</t>
    </r>
    <r>
      <rPr>
        <sz val="13"/>
        <color theme="1"/>
        <rFont val="Times New Roman"/>
        <family val="1"/>
        <charset val="204"/>
      </rPr>
      <t xml:space="preserve"> (1-4 общеобразовательные класы)</t>
    </r>
  </si>
  <si>
    <t>Хлеб дарницкий</t>
  </si>
  <si>
    <t>405/15</t>
  </si>
  <si>
    <t>150/15</t>
  </si>
  <si>
    <t>ОБЕД                 (1-4 классы ОХРАНА ЗРЕНИЯ)</t>
  </si>
  <si>
    <t>ттк324/96/22</t>
  </si>
  <si>
    <t>Котлеты рыбные из минтая</t>
  </si>
  <si>
    <t>тк 312/15</t>
  </si>
  <si>
    <t>Пюре картофельное</t>
  </si>
  <si>
    <t>174/15/22</t>
  </si>
  <si>
    <t>Каша молочная ячневая</t>
  </si>
  <si>
    <t>382/15</t>
  </si>
  <si>
    <t>Какао с молоком</t>
  </si>
  <si>
    <t>87/08/23</t>
  </si>
  <si>
    <t>Суфле рыбное</t>
  </si>
  <si>
    <t>377/15</t>
  </si>
  <si>
    <t>Чай с лимоном</t>
  </si>
  <si>
    <t>200/20</t>
  </si>
  <si>
    <t>ЗАВТРАК     (1-4 общеобразовательные класы)</t>
  </si>
  <si>
    <t>ттк210/15/23</t>
  </si>
  <si>
    <t>Омлет натуральный</t>
  </si>
  <si>
    <t>ттк174/15/24</t>
  </si>
  <si>
    <t>Каша вязкая молочная из ячневой крупы</t>
  </si>
  <si>
    <t>тк382/15</t>
  </si>
  <si>
    <t>ттк37/22</t>
  </si>
  <si>
    <t>Салат из крабовых палочек с кукурузой</t>
  </si>
  <si>
    <t>ттк113/15/22</t>
  </si>
  <si>
    <t>Суп лапша домашняя с окорчком</t>
  </si>
  <si>
    <t>250/10</t>
  </si>
  <si>
    <t>ттк344/15/24</t>
  </si>
  <si>
    <t>Компот из слив</t>
  </si>
  <si>
    <t>Хлебный батон</t>
  </si>
  <si>
    <t>346/15</t>
  </si>
  <si>
    <t>Компот из апельсинов</t>
  </si>
  <si>
    <t>05.02.2025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</si>
</sst>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5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30">
    <xf numFmtId="0" fontId="0" fillId="0" borderId="0" xfId="0"/>
    <xf numFmtId="0" fontId="1" fillId="0" borderId="7" xfId="0" applyFont="1" applyFill="1" applyBorder="1" applyAlignment="1" applyProtection="1">
      <alignment horizontal="right"/>
      <protection locked="0"/>
    </xf>
    <xf numFmtId="0" fontId="1" fillId="0" borderId="7" xfId="0" applyFont="1" applyFill="1" applyBorder="1" applyAlignment="1">
      <alignment horizontal="center" vertical="center" wrapText="1"/>
    </xf>
    <xf numFmtId="2" fontId="1" fillId="0" borderId="7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 wrapText="1"/>
    </xf>
    <xf numFmtId="0" fontId="2" fillId="0" borderId="0" xfId="0" applyFont="1" applyFill="1"/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justify" vertical="center" wrapText="1"/>
    </xf>
    <xf numFmtId="2" fontId="6" fillId="0" borderId="1" xfId="0" applyNumberFormat="1" applyFont="1" applyFill="1" applyBorder="1" applyAlignment="1" applyProtection="1">
      <alignment horizontal="right"/>
      <protection locked="0"/>
    </xf>
    <xf numFmtId="49" fontId="6" fillId="0" borderId="1" xfId="0" applyNumberFormat="1" applyFont="1" applyFill="1" applyBorder="1" applyAlignment="1" applyProtection="1">
      <alignment horizontal="right"/>
      <protection locked="0"/>
    </xf>
    <xf numFmtId="0" fontId="1" fillId="0" borderId="2" xfId="0" applyFont="1" applyFill="1" applyBorder="1"/>
    <xf numFmtId="2" fontId="6" fillId="0" borderId="9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/>
    <xf numFmtId="0" fontId="1" fillId="0" borderId="2" xfId="0" applyFont="1" applyFill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right"/>
    </xf>
    <xf numFmtId="49" fontId="9" fillId="2" borderId="1" xfId="0" applyNumberFormat="1" applyFont="1" applyFill="1" applyBorder="1" applyAlignment="1" applyProtection="1">
      <alignment horizontal="center" vertical="center"/>
      <protection locked="0"/>
    </xf>
    <xf numFmtId="0" fontId="9" fillId="0" borderId="0" xfId="0" applyFont="1"/>
    <xf numFmtId="0" fontId="9" fillId="0" borderId="4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2" xfId="0" applyFont="1" applyBorder="1" applyAlignment="1">
      <alignment vertical="center" wrapText="1"/>
    </xf>
    <xf numFmtId="0" fontId="9" fillId="0" borderId="7" xfId="0" applyFont="1" applyFill="1" applyBorder="1" applyAlignment="1" applyProtection="1">
      <alignment horizontal="right"/>
      <protection locked="0"/>
    </xf>
    <xf numFmtId="49" fontId="9" fillId="0" borderId="7" xfId="0" applyNumberFormat="1" applyFont="1" applyFill="1" applyBorder="1" applyAlignment="1" applyProtection="1">
      <alignment horizontal="right"/>
      <protection locked="0"/>
    </xf>
    <xf numFmtId="2" fontId="9" fillId="0" borderId="7" xfId="0" applyNumberFormat="1" applyFont="1" applyFill="1" applyBorder="1" applyAlignment="1" applyProtection="1">
      <alignment horizontal="right"/>
      <protection locked="0"/>
    </xf>
    <xf numFmtId="49" fontId="9" fillId="0" borderId="3" xfId="0" applyNumberFormat="1" applyFont="1" applyFill="1" applyBorder="1" applyAlignment="1" applyProtection="1">
      <alignment horizontal="right"/>
      <protection locked="0"/>
    </xf>
    <xf numFmtId="0" fontId="9" fillId="0" borderId="7" xfId="0" applyFont="1" applyFill="1" applyBorder="1" applyAlignment="1">
      <alignment horizontal="right"/>
    </xf>
    <xf numFmtId="0" fontId="9" fillId="0" borderId="12" xfId="0" applyFont="1" applyFill="1" applyBorder="1" applyAlignment="1">
      <alignment horizontal="right"/>
    </xf>
    <xf numFmtId="2" fontId="8" fillId="0" borderId="10" xfId="0" applyNumberFormat="1" applyFont="1" applyFill="1" applyBorder="1" applyAlignment="1">
      <alignment horizontal="center" vertical="center" wrapText="1"/>
    </xf>
    <xf numFmtId="49" fontId="8" fillId="0" borderId="10" xfId="0" applyNumberFormat="1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/>
    </xf>
    <xf numFmtId="2" fontId="9" fillId="0" borderId="7" xfId="0" applyNumberFormat="1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49" fontId="9" fillId="0" borderId="3" xfId="0" applyNumberFormat="1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9" fillId="0" borderId="13" xfId="0" applyFont="1" applyBorder="1" applyAlignment="1">
      <alignment vertical="center" wrapText="1"/>
    </xf>
    <xf numFmtId="0" fontId="8" fillId="0" borderId="0" xfId="0" applyFont="1" applyFill="1" applyBorder="1" applyAlignment="1">
      <alignment horizontal="right"/>
    </xf>
    <xf numFmtId="2" fontId="8" fillId="0" borderId="0" xfId="0" applyNumberFormat="1" applyFont="1" applyFill="1" applyBorder="1" applyAlignment="1">
      <alignment horizontal="center" vertical="center" wrapText="1"/>
    </xf>
    <xf numFmtId="49" fontId="8" fillId="0" borderId="0" xfId="0" applyNumberFormat="1" applyFont="1" applyFill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9" fillId="0" borderId="0" xfId="0" applyFont="1" applyAlignment="1">
      <alignment horizontal="left" vertical="top"/>
    </xf>
    <xf numFmtId="0" fontId="9" fillId="0" borderId="0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12" xfId="0" applyFont="1" applyFill="1" applyBorder="1" applyAlignment="1" applyProtection="1">
      <alignment horizontal="right"/>
      <protection locked="0"/>
    </xf>
    <xf numFmtId="0" fontId="8" fillId="2" borderId="13" xfId="0" applyFont="1" applyFill="1" applyBorder="1" applyAlignment="1">
      <alignment horizontal="center" vertical="center" wrapText="1"/>
    </xf>
    <xf numFmtId="0" fontId="0" fillId="0" borderId="0" xfId="0" applyBorder="1"/>
    <xf numFmtId="2" fontId="6" fillId="0" borderId="1" xfId="0" applyNumberFormat="1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/>
    <xf numFmtId="2" fontId="6" fillId="0" borderId="9" xfId="0" applyNumberFormat="1" applyFont="1" applyFill="1" applyBorder="1" applyAlignment="1" applyProtection="1">
      <alignment horizontal="right"/>
      <protection locked="0"/>
    </xf>
    <xf numFmtId="0" fontId="6" fillId="0" borderId="3" xfId="0" applyFont="1" applyFill="1" applyBorder="1" applyAlignment="1">
      <alignment horizontal="center" vertical="center" wrapText="1"/>
    </xf>
    <xf numFmtId="2" fontId="8" fillId="0" borderId="9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/>
    <xf numFmtId="2" fontId="8" fillId="0" borderId="9" xfId="0" applyNumberFormat="1" applyFont="1" applyFill="1" applyBorder="1" applyAlignment="1" applyProtection="1">
      <alignment horizontal="right"/>
      <protection locked="0"/>
    </xf>
    <xf numFmtId="49" fontId="8" fillId="0" borderId="9" xfId="0" applyNumberFormat="1" applyFont="1" applyFill="1" applyBorder="1" applyAlignment="1" applyProtection="1">
      <alignment horizontal="right"/>
      <protection locked="0"/>
    </xf>
    <xf numFmtId="2" fontId="8" fillId="0" borderId="1" xfId="0" applyNumberFormat="1" applyFont="1" applyFill="1" applyBorder="1"/>
    <xf numFmtId="0" fontId="8" fillId="0" borderId="7" xfId="0" applyFont="1" applyFill="1" applyBorder="1" applyAlignment="1">
      <alignment horizontal="center"/>
    </xf>
    <xf numFmtId="0" fontId="9" fillId="0" borderId="7" xfId="0" applyFont="1" applyBorder="1" applyAlignment="1">
      <alignment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/>
    </xf>
    <xf numFmtId="2" fontId="8" fillId="0" borderId="7" xfId="0" applyNumberFormat="1" applyFont="1" applyFill="1" applyBorder="1" applyAlignment="1">
      <alignment horizontal="center" vertical="center" wrapText="1"/>
    </xf>
    <xf numFmtId="49" fontId="8" fillId="0" borderId="7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17" fontId="10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justify" vertical="center" wrapText="1"/>
    </xf>
    <xf numFmtId="49" fontId="6" fillId="0" borderId="1" xfId="0" applyNumberFormat="1" applyFont="1" applyFill="1" applyBorder="1" applyAlignment="1">
      <alignment horizontal="left" vertical="center" wrapText="1"/>
    </xf>
    <xf numFmtId="49" fontId="10" fillId="0" borderId="1" xfId="0" applyNumberFormat="1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justify" vertical="center" wrapText="1"/>
    </xf>
    <xf numFmtId="0" fontId="6" fillId="0" borderId="3" xfId="0" applyFont="1" applyFill="1" applyBorder="1" applyAlignment="1" applyProtection="1">
      <protection locked="0"/>
    </xf>
    <xf numFmtId="0" fontId="5" fillId="0" borderId="2" xfId="0" applyFont="1" applyBorder="1" applyAlignment="1">
      <alignment vertical="center" wrapText="1"/>
    </xf>
    <xf numFmtId="0" fontId="1" fillId="0" borderId="12" xfId="0" applyFont="1" applyFill="1" applyBorder="1" applyAlignment="1" applyProtection="1">
      <alignment horizontal="right"/>
      <protection locked="0"/>
    </xf>
    <xf numFmtId="49" fontId="1" fillId="0" borderId="12" xfId="0" applyNumberFormat="1" applyFont="1" applyFill="1" applyBorder="1" applyAlignment="1" applyProtection="1">
      <alignment horizontal="right"/>
      <protection locked="0"/>
    </xf>
    <xf numFmtId="2" fontId="1" fillId="0" borderId="12" xfId="0" applyNumberFormat="1" applyFont="1" applyFill="1" applyBorder="1" applyAlignment="1" applyProtection="1">
      <alignment horizontal="right"/>
      <protection locked="0"/>
    </xf>
    <xf numFmtId="0" fontId="8" fillId="0" borderId="1" xfId="0" applyFont="1" applyFill="1" applyBorder="1" applyAlignment="1">
      <alignment vertical="center" wrapText="1"/>
    </xf>
    <xf numFmtId="2" fontId="8" fillId="0" borderId="2" xfId="0" applyNumberFormat="1" applyFont="1" applyFill="1" applyBorder="1" applyAlignment="1">
      <alignment horizontal="center" vertical="center" wrapText="1"/>
    </xf>
    <xf numFmtId="0" fontId="6" fillId="0" borderId="15" xfId="0" applyFont="1" applyFill="1" applyBorder="1" applyAlignment="1"/>
    <xf numFmtId="0" fontId="4" fillId="0" borderId="1" xfId="0" applyFont="1" applyFill="1" applyBorder="1" applyAlignment="1">
      <alignment horizontal="justify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/>
    </xf>
    <xf numFmtId="0" fontId="8" fillId="0" borderId="7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right"/>
    </xf>
    <xf numFmtId="0" fontId="8" fillId="0" borderId="7" xfId="0" applyFont="1" applyFill="1" applyBorder="1" applyAlignment="1">
      <alignment horizontal="right"/>
    </xf>
    <xf numFmtId="0" fontId="8" fillId="0" borderId="3" xfId="0" applyFont="1" applyFill="1" applyBorder="1" applyAlignment="1">
      <alignment horizontal="right"/>
    </xf>
    <xf numFmtId="0" fontId="9" fillId="0" borderId="0" xfId="0" applyFont="1" applyAlignment="1">
      <alignment horizontal="left" vertical="top"/>
    </xf>
    <xf numFmtId="0" fontId="6" fillId="0" borderId="2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6" fillId="0" borderId="2" xfId="0" applyFont="1" applyFill="1" applyBorder="1" applyAlignment="1" applyProtection="1">
      <alignment horizontal="right"/>
      <protection locked="0"/>
    </xf>
    <xf numFmtId="0" fontId="6" fillId="0" borderId="7" xfId="0" applyFont="1" applyFill="1" applyBorder="1" applyAlignment="1" applyProtection="1">
      <alignment horizontal="right"/>
      <protection locked="0"/>
    </xf>
    <xf numFmtId="0" fontId="6" fillId="0" borderId="3" xfId="0" applyFont="1" applyFill="1" applyBorder="1" applyAlignment="1" applyProtection="1">
      <alignment horizontal="right"/>
      <protection locked="0"/>
    </xf>
    <xf numFmtId="0" fontId="9" fillId="2" borderId="2" xfId="0" applyFont="1" applyFill="1" applyBorder="1" applyAlignment="1" applyProtection="1">
      <alignment vertical="center"/>
      <protection locked="0"/>
    </xf>
    <xf numFmtId="0" fontId="9" fillId="2" borderId="7" xfId="0" applyFont="1" applyFill="1" applyBorder="1" applyAlignment="1" applyProtection="1">
      <alignment vertical="center"/>
      <protection locked="0"/>
    </xf>
    <xf numFmtId="0" fontId="9" fillId="0" borderId="3" xfId="0" applyFont="1" applyBorder="1" applyAlignment="1" applyProtection="1">
      <alignment vertical="center"/>
      <protection locked="0"/>
    </xf>
    <xf numFmtId="0" fontId="8" fillId="0" borderId="16" xfId="0" applyFont="1" applyFill="1" applyBorder="1" applyAlignment="1">
      <alignment horizontal="right"/>
    </xf>
    <xf numFmtId="0" fontId="8" fillId="0" borderId="14" xfId="0" applyFont="1" applyFill="1" applyBorder="1" applyAlignment="1">
      <alignment horizontal="right"/>
    </xf>
    <xf numFmtId="0" fontId="8" fillId="0" borderId="15" xfId="0" applyFont="1" applyFill="1" applyBorder="1" applyAlignment="1">
      <alignment horizontal="right"/>
    </xf>
    <xf numFmtId="0" fontId="9" fillId="0" borderId="13" xfId="0" applyFont="1" applyBorder="1" applyAlignment="1">
      <alignment horizontal="center" vertical="top" wrapText="1"/>
    </xf>
    <xf numFmtId="0" fontId="9" fillId="0" borderId="0" xfId="0" applyFont="1" applyBorder="1" applyAlignment="1">
      <alignment horizontal="center" vertical="top" wrapText="1"/>
    </xf>
    <xf numFmtId="0" fontId="6" fillId="0" borderId="16" xfId="0" applyFont="1" applyFill="1" applyBorder="1" applyAlignment="1" applyProtection="1">
      <alignment horizontal="right"/>
      <protection locked="0"/>
    </xf>
    <xf numFmtId="0" fontId="6" fillId="0" borderId="14" xfId="0" applyFont="1" applyFill="1" applyBorder="1" applyAlignment="1" applyProtection="1">
      <alignment horizontal="right"/>
      <protection locked="0"/>
    </xf>
    <xf numFmtId="0" fontId="6" fillId="0" borderId="15" xfId="0" applyFont="1" applyFill="1" applyBorder="1" applyAlignment="1" applyProtection="1">
      <alignment horizontal="right"/>
      <protection locked="0"/>
    </xf>
    <xf numFmtId="0" fontId="8" fillId="0" borderId="2" xfId="0" applyFont="1" applyFill="1" applyBorder="1" applyAlignment="1" applyProtection="1">
      <alignment horizontal="right"/>
      <protection locked="0"/>
    </xf>
    <xf numFmtId="0" fontId="8" fillId="0" borderId="14" xfId="0" applyFont="1" applyFill="1" applyBorder="1" applyAlignment="1" applyProtection="1">
      <alignment horizontal="right"/>
      <protection locked="0"/>
    </xf>
    <xf numFmtId="0" fontId="8" fillId="0" borderId="15" xfId="0" applyFon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3F9"/>
      <color rgb="FFFFEBFF"/>
      <color rgb="FFFFCC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2341564</xdr:colOff>
      <xdr:row>0</xdr:row>
      <xdr:rowOff>2</xdr:rowOff>
    </xdr:from>
    <xdr:to>
      <xdr:col>7</xdr:col>
      <xdr:colOff>388939</xdr:colOff>
      <xdr:row>2</xdr:row>
      <xdr:rowOff>1</xdr:rowOff>
    </xdr:to>
    <xdr:sp macro="" textlink="">
      <xdr:nvSpPr>
        <xdr:cNvPr id="2" name="TextBox 1"/>
        <xdr:cNvSpPr txBox="1"/>
      </xdr:nvSpPr>
      <xdr:spPr>
        <a:xfrm>
          <a:off x="5008564" y="2"/>
          <a:ext cx="3365500" cy="72231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300"/>
            <a:t>УТВЕРЖДАЮ</a:t>
          </a:r>
        </a:p>
        <a:p>
          <a:r>
            <a:rPr lang="ru-RU" sz="1300"/>
            <a:t>Директор                             </a:t>
          </a:r>
        </a:p>
        <a:p>
          <a:r>
            <a:rPr lang="ru-RU" sz="1300"/>
            <a:t>МБОУ СОШ № 53                        Н.А.Збар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L69"/>
  <sheetViews>
    <sheetView showGridLines="0" showRowColHeaders="0" tabSelected="1" view="pageBreakPreview" topLeftCell="A37" zoomScaleNormal="100" zoomScaleSheetLayoutView="100" workbookViewId="0">
      <selection activeCell="A40" sqref="A40:J53"/>
    </sheetView>
  </sheetViews>
  <sheetFormatPr defaultRowHeight="14.4" x14ac:dyDescent="0.3"/>
  <cols>
    <col min="1" max="1" width="15.77734375" customWidth="1"/>
    <col min="2" max="2" width="13.77734375" customWidth="1"/>
    <col min="3" max="3" width="8.77734375" customWidth="1"/>
    <col min="4" max="4" width="43.777343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1" ht="49.95" customHeight="1" x14ac:dyDescent="0.3">
      <c r="A1" s="15" t="s">
        <v>0</v>
      </c>
      <c r="B1" s="116" t="s">
        <v>16</v>
      </c>
      <c r="C1" s="117"/>
      <c r="D1" s="118"/>
      <c r="E1" s="122" t="s">
        <v>18</v>
      </c>
      <c r="F1" s="123"/>
      <c r="G1" s="123"/>
      <c r="H1" s="123"/>
      <c r="I1" s="16" t="s">
        <v>1</v>
      </c>
      <c r="J1" s="17" t="s">
        <v>74</v>
      </c>
    </row>
    <row r="2" spans="1:11" ht="7.5" customHeight="1" thickBot="1" x14ac:dyDescent="0.35">
      <c r="A2" s="18"/>
      <c r="B2" s="18"/>
      <c r="C2" s="18"/>
      <c r="D2" s="18"/>
      <c r="E2" s="18"/>
      <c r="F2" s="18"/>
      <c r="G2" s="18"/>
      <c r="H2" s="18"/>
      <c r="I2" s="18"/>
      <c r="J2" s="18"/>
    </row>
    <row r="3" spans="1:11" ht="15.6" x14ac:dyDescent="0.3">
      <c r="A3" s="19" t="s">
        <v>2</v>
      </c>
      <c r="B3" s="20" t="s">
        <v>3</v>
      </c>
      <c r="C3" s="20" t="s">
        <v>13</v>
      </c>
      <c r="D3" s="20" t="s">
        <v>4</v>
      </c>
      <c r="E3" s="20" t="s">
        <v>14</v>
      </c>
      <c r="F3" s="20" t="s">
        <v>5</v>
      </c>
      <c r="G3" s="20" t="s">
        <v>6</v>
      </c>
      <c r="H3" s="20" t="s">
        <v>7</v>
      </c>
      <c r="I3" s="20" t="s">
        <v>8</v>
      </c>
      <c r="J3" s="21" t="s">
        <v>9</v>
      </c>
    </row>
    <row r="4" spans="1:11" ht="25.95" customHeight="1" x14ac:dyDescent="0.35">
      <c r="A4" s="86" t="s">
        <v>27</v>
      </c>
      <c r="B4" s="51" t="s">
        <v>11</v>
      </c>
      <c r="C4" s="68" t="s">
        <v>49</v>
      </c>
      <c r="D4" s="8" t="s">
        <v>50</v>
      </c>
      <c r="E4" s="7" t="s">
        <v>43</v>
      </c>
      <c r="F4" s="49">
        <v>44.34</v>
      </c>
      <c r="G4" s="49">
        <v>225</v>
      </c>
      <c r="H4" s="49">
        <v>5.75</v>
      </c>
      <c r="I4" s="49">
        <v>8.641</v>
      </c>
      <c r="J4" s="49">
        <v>30.81</v>
      </c>
    </row>
    <row r="5" spans="1:11" ht="25.95" customHeight="1" x14ac:dyDescent="0.35">
      <c r="A5" s="87"/>
      <c r="B5" s="51" t="s">
        <v>15</v>
      </c>
      <c r="C5" s="71" t="s">
        <v>51</v>
      </c>
      <c r="D5" s="8" t="s">
        <v>52</v>
      </c>
      <c r="E5" s="7">
        <v>200</v>
      </c>
      <c r="F5" s="49">
        <v>19.2</v>
      </c>
      <c r="G5" s="49">
        <v>118.6</v>
      </c>
      <c r="H5" s="49">
        <v>4.08</v>
      </c>
      <c r="I5" s="49">
        <v>3.54</v>
      </c>
      <c r="J5" s="49">
        <v>17.579999999999998</v>
      </c>
    </row>
    <row r="6" spans="1:11" ht="25.95" customHeight="1" x14ac:dyDescent="0.35">
      <c r="A6" s="87"/>
      <c r="B6" s="51" t="s">
        <v>12</v>
      </c>
      <c r="C6" s="71" t="s">
        <v>31</v>
      </c>
      <c r="D6" s="8" t="s">
        <v>32</v>
      </c>
      <c r="E6" s="7">
        <v>20</v>
      </c>
      <c r="F6" s="49">
        <v>4.5</v>
      </c>
      <c r="G6" s="49">
        <v>46</v>
      </c>
      <c r="H6" s="49">
        <v>1.5</v>
      </c>
      <c r="I6" s="49">
        <v>0.52</v>
      </c>
      <c r="J6" s="49">
        <v>10.119999999999999</v>
      </c>
    </row>
    <row r="7" spans="1:11" ht="25.95" customHeight="1" x14ac:dyDescent="0.3">
      <c r="A7" s="88"/>
      <c r="B7" s="124" t="s">
        <v>17</v>
      </c>
      <c r="C7" s="125"/>
      <c r="D7" s="125"/>
      <c r="E7" s="126"/>
      <c r="F7" s="52">
        <f>SUM(F4:F6)</f>
        <v>68.040000000000006</v>
      </c>
      <c r="G7" s="52">
        <f>SUM(G4:G6)</f>
        <v>389.6</v>
      </c>
      <c r="H7" s="52">
        <f>SUM(H4:H6)</f>
        <v>11.33</v>
      </c>
      <c r="I7" s="52">
        <f>SUM(I4:I6)</f>
        <v>12.701000000000001</v>
      </c>
      <c r="J7" s="52">
        <f>SUM(J4:J6)</f>
        <v>58.51</v>
      </c>
    </row>
    <row r="8" spans="1:11" ht="23.1" customHeight="1" x14ac:dyDescent="0.3">
      <c r="A8" s="60"/>
      <c r="B8" s="23"/>
      <c r="C8" s="46"/>
      <c r="D8" s="46"/>
      <c r="E8" s="24"/>
      <c r="F8" s="25"/>
      <c r="G8" s="24"/>
      <c r="H8" s="24"/>
      <c r="I8" s="24"/>
      <c r="J8" s="26"/>
    </row>
    <row r="9" spans="1:11" ht="25.95" customHeight="1" x14ac:dyDescent="0.3">
      <c r="A9" s="87" t="s">
        <v>44</v>
      </c>
      <c r="B9" s="14" t="s">
        <v>10</v>
      </c>
      <c r="C9" s="67" t="s">
        <v>53</v>
      </c>
      <c r="D9" s="72" t="s">
        <v>54</v>
      </c>
      <c r="E9" s="53">
        <v>50</v>
      </c>
      <c r="F9" s="49">
        <v>39.64</v>
      </c>
      <c r="G9" s="49">
        <v>127.05</v>
      </c>
      <c r="H9" s="49">
        <v>7.25</v>
      </c>
      <c r="I9" s="49">
        <v>7.55</v>
      </c>
      <c r="J9" s="49">
        <v>7.8</v>
      </c>
    </row>
    <row r="10" spans="1:11" ht="25.95" customHeight="1" x14ac:dyDescent="0.3">
      <c r="A10" s="87"/>
      <c r="B10" s="14" t="s">
        <v>11</v>
      </c>
      <c r="C10" s="67" t="s">
        <v>47</v>
      </c>
      <c r="D10" s="72" t="s">
        <v>48</v>
      </c>
      <c r="E10" s="53">
        <v>150</v>
      </c>
      <c r="F10" s="49">
        <v>28.323</v>
      </c>
      <c r="G10" s="49">
        <v>137.25</v>
      </c>
      <c r="H10" s="49">
        <v>3.06</v>
      </c>
      <c r="I10" s="49">
        <v>4.8</v>
      </c>
      <c r="J10" s="49">
        <v>20.440000000000001</v>
      </c>
    </row>
    <row r="11" spans="1:11" ht="25.95" customHeight="1" x14ac:dyDescent="0.3">
      <c r="A11" s="87"/>
      <c r="B11" s="14" t="s">
        <v>15</v>
      </c>
      <c r="C11" s="67" t="s">
        <v>55</v>
      </c>
      <c r="D11" s="8" t="s">
        <v>56</v>
      </c>
      <c r="E11" s="53">
        <v>200</v>
      </c>
      <c r="F11" s="49">
        <v>6.72</v>
      </c>
      <c r="G11" s="49">
        <v>62</v>
      </c>
      <c r="H11" s="49">
        <v>0.13</v>
      </c>
      <c r="I11" s="49">
        <v>0.02</v>
      </c>
      <c r="J11" s="49">
        <v>15.2</v>
      </c>
    </row>
    <row r="12" spans="1:11" ht="25.95" customHeight="1" x14ac:dyDescent="0.3">
      <c r="A12" s="87"/>
      <c r="B12" s="14" t="s">
        <v>36</v>
      </c>
      <c r="C12" s="74" t="s">
        <v>42</v>
      </c>
      <c r="D12" s="73" t="s">
        <v>33</v>
      </c>
      <c r="E12" s="53">
        <v>30</v>
      </c>
      <c r="F12" s="49">
        <v>1.4</v>
      </c>
      <c r="G12" s="49">
        <v>72.42</v>
      </c>
      <c r="H12" s="49">
        <v>1.4</v>
      </c>
      <c r="I12" s="49">
        <v>2.09</v>
      </c>
      <c r="J12" s="49">
        <v>72.42</v>
      </c>
    </row>
    <row r="13" spans="1:11" ht="28.05" customHeight="1" x14ac:dyDescent="0.3">
      <c r="A13" s="88"/>
      <c r="B13" s="119" t="s">
        <v>17</v>
      </c>
      <c r="C13" s="120"/>
      <c r="D13" s="120"/>
      <c r="E13" s="121"/>
      <c r="F13" s="54">
        <f>SUM(F9:F12)</f>
        <v>76.082999999999998</v>
      </c>
      <c r="G13" s="54">
        <f>SUM(G9:G12)</f>
        <v>398.72</v>
      </c>
      <c r="H13" s="54">
        <f>SUM(H9:H12)</f>
        <v>11.840000000000002</v>
      </c>
      <c r="I13" s="54">
        <f>SUM(I9:I12)</f>
        <v>14.459999999999999</v>
      </c>
      <c r="J13" s="54">
        <f>SUM(J9:J12)</f>
        <v>115.86</v>
      </c>
    </row>
    <row r="14" spans="1:11" ht="28.05" customHeight="1" x14ac:dyDescent="0.3">
      <c r="A14" s="60"/>
      <c r="B14" s="27"/>
      <c r="C14" s="28"/>
      <c r="D14" s="101" t="s">
        <v>25</v>
      </c>
      <c r="E14" s="102"/>
      <c r="F14" s="29">
        <f>SUM(F13,F7)</f>
        <v>144.12299999999999</v>
      </c>
      <c r="G14" s="30">
        <f>SUM(G13,G7)</f>
        <v>788.32</v>
      </c>
      <c r="H14" s="30">
        <f>SUM(H7,H13)</f>
        <v>23.17</v>
      </c>
      <c r="I14" s="30">
        <f>SUM(I7,I13)</f>
        <v>27.161000000000001</v>
      </c>
      <c r="J14" s="29">
        <f>SUM(J7,J13)</f>
        <v>174.37</v>
      </c>
    </row>
    <row r="15" spans="1:11" ht="28.05" customHeight="1" x14ac:dyDescent="0.3">
      <c r="A15" s="60"/>
      <c r="B15" s="27"/>
      <c r="C15" s="28"/>
      <c r="D15" s="59"/>
      <c r="E15" s="59"/>
      <c r="F15" s="63"/>
      <c r="G15" s="64"/>
      <c r="H15" s="64"/>
      <c r="I15" s="64"/>
      <c r="J15" s="63"/>
      <c r="K15" s="48"/>
    </row>
    <row r="16" spans="1:11" ht="28.05" customHeight="1" x14ac:dyDescent="0.35">
      <c r="A16" s="89" t="s">
        <v>28</v>
      </c>
      <c r="B16" s="55" t="s">
        <v>11</v>
      </c>
      <c r="C16" s="68" t="s">
        <v>49</v>
      </c>
      <c r="D16" s="8" t="s">
        <v>50</v>
      </c>
      <c r="E16" s="7" t="s">
        <v>57</v>
      </c>
      <c r="F16" s="7">
        <v>59.77</v>
      </c>
      <c r="G16" s="49">
        <v>300</v>
      </c>
      <c r="H16" s="7">
        <v>7.66</v>
      </c>
      <c r="I16" s="7">
        <v>11.52</v>
      </c>
      <c r="J16" s="7">
        <v>41.08</v>
      </c>
    </row>
    <row r="17" spans="1:12" ht="28.05" customHeight="1" x14ac:dyDescent="0.35">
      <c r="A17" s="90"/>
      <c r="B17" s="55" t="s">
        <v>15</v>
      </c>
      <c r="C17" s="68" t="s">
        <v>51</v>
      </c>
      <c r="D17" s="8" t="s">
        <v>52</v>
      </c>
      <c r="E17" s="7">
        <v>200</v>
      </c>
      <c r="F17" s="7">
        <v>19.2</v>
      </c>
      <c r="G17" s="49">
        <v>118.6</v>
      </c>
      <c r="H17" s="7">
        <v>4.08</v>
      </c>
      <c r="I17" s="7">
        <v>3.54</v>
      </c>
      <c r="J17" s="7">
        <v>9.3800000000000008</v>
      </c>
    </row>
    <row r="18" spans="1:12" ht="28.05" customHeight="1" x14ac:dyDescent="0.35">
      <c r="A18" s="90"/>
      <c r="B18" s="55" t="s">
        <v>12</v>
      </c>
      <c r="C18" s="68" t="s">
        <v>31</v>
      </c>
      <c r="D18" s="8" t="s">
        <v>37</v>
      </c>
      <c r="E18" s="7">
        <v>20</v>
      </c>
      <c r="F18" s="7">
        <v>2.8</v>
      </c>
      <c r="G18" s="49">
        <v>52.2</v>
      </c>
      <c r="H18" s="7">
        <v>1.52</v>
      </c>
      <c r="I18" s="7">
        <v>0.18</v>
      </c>
      <c r="J18" s="7">
        <v>10.119999999999999</v>
      </c>
    </row>
    <row r="19" spans="1:12" ht="28.05" customHeight="1" x14ac:dyDescent="0.3">
      <c r="A19" s="91"/>
      <c r="B19" s="127" t="s">
        <v>17</v>
      </c>
      <c r="C19" s="128"/>
      <c r="D19" s="128"/>
      <c r="E19" s="129"/>
      <c r="F19" s="56">
        <f>SUM(F16:F18)</f>
        <v>81.77</v>
      </c>
      <c r="G19" s="57">
        <f>SUM(G16:G18)</f>
        <v>470.8</v>
      </c>
      <c r="H19" s="57">
        <f>SUM(H16:H18)</f>
        <v>13.26</v>
      </c>
      <c r="I19" s="57">
        <f>SUM(I16:I18)</f>
        <v>15.239999999999998</v>
      </c>
      <c r="J19" s="57">
        <f>SUM(J16:J18)</f>
        <v>60.58</v>
      </c>
    </row>
    <row r="20" spans="1:12" ht="15.6" x14ac:dyDescent="0.3">
      <c r="A20" s="22"/>
      <c r="B20" s="23"/>
      <c r="C20" s="23"/>
      <c r="D20" s="23"/>
      <c r="E20" s="31"/>
      <c r="F20" s="32"/>
      <c r="G20" s="33"/>
      <c r="H20" s="33"/>
      <c r="I20" s="33"/>
      <c r="J20" s="34"/>
    </row>
    <row r="21" spans="1:12" ht="23.1" customHeight="1" x14ac:dyDescent="0.3">
      <c r="A21" s="92" t="s">
        <v>34</v>
      </c>
      <c r="B21" s="14" t="s">
        <v>10</v>
      </c>
      <c r="C21" s="69" t="s">
        <v>53</v>
      </c>
      <c r="D21" s="72" t="s">
        <v>54</v>
      </c>
      <c r="E21" s="53">
        <v>50</v>
      </c>
      <c r="F21" s="49">
        <v>39.64</v>
      </c>
      <c r="G21" s="49">
        <v>127.05</v>
      </c>
      <c r="H21" s="49">
        <v>7.25</v>
      </c>
      <c r="I21" s="49">
        <v>7.55</v>
      </c>
      <c r="J21" s="49">
        <v>7.8</v>
      </c>
      <c r="K21" s="50"/>
      <c r="L21" s="48"/>
    </row>
    <row r="22" spans="1:12" ht="23.1" customHeight="1" x14ac:dyDescent="0.3">
      <c r="A22" s="92"/>
      <c r="B22" s="14" t="s">
        <v>11</v>
      </c>
      <c r="C22" s="68" t="s">
        <v>47</v>
      </c>
      <c r="D22" s="8" t="s">
        <v>48</v>
      </c>
      <c r="E22" s="53">
        <v>150</v>
      </c>
      <c r="F22" s="49">
        <v>28.323</v>
      </c>
      <c r="G22" s="49">
        <v>137.25</v>
      </c>
      <c r="H22" s="49">
        <v>3.06</v>
      </c>
      <c r="I22" s="49">
        <v>4.8</v>
      </c>
      <c r="J22" s="49">
        <v>20.440000000000001</v>
      </c>
      <c r="K22" s="50"/>
      <c r="L22" s="48"/>
    </row>
    <row r="23" spans="1:12" ht="23.1" customHeight="1" x14ac:dyDescent="0.3">
      <c r="A23" s="92"/>
      <c r="B23" s="14" t="s">
        <v>15</v>
      </c>
      <c r="C23" s="68" t="s">
        <v>55</v>
      </c>
      <c r="D23" s="8" t="s">
        <v>56</v>
      </c>
      <c r="E23" s="53">
        <v>200</v>
      </c>
      <c r="F23" s="49">
        <v>6.72</v>
      </c>
      <c r="G23" s="49">
        <v>62</v>
      </c>
      <c r="H23" s="49">
        <v>0.13</v>
      </c>
      <c r="I23" s="49">
        <v>0.02</v>
      </c>
      <c r="J23" s="49">
        <v>15.2</v>
      </c>
      <c r="K23" s="50"/>
      <c r="L23" s="48"/>
    </row>
    <row r="24" spans="1:12" ht="22.05" customHeight="1" x14ac:dyDescent="0.3">
      <c r="A24" s="92"/>
      <c r="B24" s="14" t="s">
        <v>36</v>
      </c>
      <c r="C24" s="70" t="s">
        <v>42</v>
      </c>
      <c r="D24" s="8" t="s">
        <v>33</v>
      </c>
      <c r="E24" s="53">
        <v>25</v>
      </c>
      <c r="F24" s="49">
        <v>1.23</v>
      </c>
      <c r="G24" s="49">
        <v>60.35</v>
      </c>
      <c r="H24" s="49">
        <v>1.17</v>
      </c>
      <c r="I24" s="49">
        <v>1.74</v>
      </c>
      <c r="J24" s="49">
        <v>10.49</v>
      </c>
      <c r="K24" s="50"/>
      <c r="L24" s="48"/>
    </row>
    <row r="25" spans="1:12" ht="23.1" customHeight="1" x14ac:dyDescent="0.3">
      <c r="A25" s="92"/>
      <c r="B25" s="103" t="s">
        <v>17</v>
      </c>
      <c r="C25" s="104"/>
      <c r="D25" s="104"/>
      <c r="E25" s="105"/>
      <c r="F25" s="58">
        <f>SUM(F21:F24)</f>
        <v>75.912999999999997</v>
      </c>
      <c r="G25" s="58">
        <f>SUM(G21:G24)</f>
        <v>386.65000000000003</v>
      </c>
      <c r="H25" s="58">
        <f>SUM(H21:H24)</f>
        <v>11.610000000000001</v>
      </c>
      <c r="I25" s="58">
        <f>SUM(I21:I24)</f>
        <v>14.11</v>
      </c>
      <c r="J25" s="58">
        <f>SUM(J21:J24)</f>
        <v>53.93</v>
      </c>
      <c r="K25" s="47"/>
    </row>
    <row r="26" spans="1:12" ht="23.1" customHeight="1" x14ac:dyDescent="0.3">
      <c r="A26" s="92"/>
      <c r="B26" s="100" t="s">
        <v>29</v>
      </c>
      <c r="C26" s="101"/>
      <c r="D26" s="101"/>
      <c r="E26" s="102"/>
      <c r="F26" s="35">
        <f>SUM(F25,F19)</f>
        <v>157.68299999999999</v>
      </c>
      <c r="G26" s="36">
        <f>SUM(G25,G19)</f>
        <v>857.45</v>
      </c>
      <c r="H26" s="36">
        <f>SUM(H19,H25)</f>
        <v>24.87</v>
      </c>
      <c r="I26" s="36">
        <f>SUM(I19,I25)</f>
        <v>29.349999999999998</v>
      </c>
      <c r="J26" s="35">
        <f>SUM(J19,J25)</f>
        <v>114.50999999999999</v>
      </c>
      <c r="K26" s="47"/>
    </row>
    <row r="27" spans="1:12" ht="23.1" customHeight="1" x14ac:dyDescent="0.3">
      <c r="A27" s="61"/>
      <c r="B27" s="62"/>
      <c r="C27" s="62"/>
      <c r="D27" s="62"/>
      <c r="E27" s="62"/>
      <c r="F27" s="39"/>
      <c r="G27" s="40"/>
      <c r="H27" s="40"/>
      <c r="I27" s="40"/>
      <c r="J27" s="39"/>
      <c r="K27" s="50"/>
    </row>
    <row r="28" spans="1:12" ht="23.1" customHeight="1" x14ac:dyDescent="0.35">
      <c r="A28" s="93" t="s">
        <v>26</v>
      </c>
      <c r="B28" s="11" t="s">
        <v>10</v>
      </c>
      <c r="C28" s="68" t="s">
        <v>53</v>
      </c>
      <c r="D28" s="8" t="s">
        <v>54</v>
      </c>
      <c r="E28" s="7">
        <v>50</v>
      </c>
      <c r="F28" s="49">
        <v>39.64</v>
      </c>
      <c r="G28" s="49">
        <v>127.05</v>
      </c>
      <c r="H28" s="49">
        <v>7.25</v>
      </c>
      <c r="I28" s="49">
        <v>7.55</v>
      </c>
      <c r="J28" s="49">
        <v>7.8</v>
      </c>
    </row>
    <row r="29" spans="1:12" ht="23.1" customHeight="1" x14ac:dyDescent="0.35">
      <c r="A29" s="94"/>
      <c r="B29" s="11" t="s">
        <v>11</v>
      </c>
      <c r="C29" s="68" t="s">
        <v>47</v>
      </c>
      <c r="D29" s="8" t="s">
        <v>48</v>
      </c>
      <c r="E29" s="7">
        <v>150</v>
      </c>
      <c r="F29" s="49">
        <v>28.323</v>
      </c>
      <c r="G29" s="49">
        <v>137.25</v>
      </c>
      <c r="H29" s="49">
        <v>3.06</v>
      </c>
      <c r="I29" s="49">
        <v>4.8</v>
      </c>
      <c r="J29" s="49">
        <v>20.440000000000001</v>
      </c>
    </row>
    <row r="30" spans="1:12" ht="23.1" customHeight="1" x14ac:dyDescent="0.35">
      <c r="A30" s="94"/>
      <c r="B30" s="11" t="s">
        <v>15</v>
      </c>
      <c r="C30" s="66" t="s">
        <v>72</v>
      </c>
      <c r="D30" s="65" t="s">
        <v>73</v>
      </c>
      <c r="E30" s="7">
        <v>200</v>
      </c>
      <c r="F30" s="49">
        <v>30.46</v>
      </c>
      <c r="G30" s="49">
        <v>141.19999999999999</v>
      </c>
      <c r="H30" s="49">
        <v>0.45</v>
      </c>
      <c r="I30" s="49">
        <v>0.1</v>
      </c>
      <c r="J30" s="49">
        <v>33.99</v>
      </c>
    </row>
    <row r="31" spans="1:12" ht="23.1" customHeight="1" x14ac:dyDescent="0.35">
      <c r="A31" s="94"/>
      <c r="B31" s="11" t="s">
        <v>12</v>
      </c>
      <c r="C31" s="66" t="s">
        <v>42</v>
      </c>
      <c r="D31" s="65" t="s">
        <v>71</v>
      </c>
      <c r="E31" s="7">
        <v>25</v>
      </c>
      <c r="F31" s="49">
        <v>1.58</v>
      </c>
      <c r="G31" s="49">
        <v>60.35</v>
      </c>
      <c r="H31" s="49">
        <v>1.17</v>
      </c>
      <c r="I31" s="49">
        <v>1.74</v>
      </c>
      <c r="J31" s="49">
        <v>10.49</v>
      </c>
    </row>
    <row r="32" spans="1:12" ht="17.399999999999999" x14ac:dyDescent="0.3">
      <c r="A32" s="94"/>
      <c r="B32" s="113" t="s">
        <v>17</v>
      </c>
      <c r="C32" s="114"/>
      <c r="D32" s="114"/>
      <c r="E32" s="115"/>
      <c r="F32" s="12">
        <f>SUM(F28:F31)</f>
        <v>100.003</v>
      </c>
      <c r="G32" s="12">
        <f>SUM(G28:G31)</f>
        <v>465.85</v>
      </c>
      <c r="H32" s="12">
        <f>SUM(H28:H31)</f>
        <v>11.93</v>
      </c>
      <c r="I32" s="12">
        <f t="shared" ref="I32:J32" si="0">SUM(I28:I31)</f>
        <v>14.19</v>
      </c>
      <c r="J32" s="12">
        <f t="shared" si="0"/>
        <v>72.72</v>
      </c>
    </row>
    <row r="33" spans="1:10" ht="18" x14ac:dyDescent="0.35">
      <c r="A33" s="95"/>
      <c r="B33" s="1"/>
      <c r="C33" s="1"/>
      <c r="D33" s="1"/>
      <c r="E33" s="2"/>
      <c r="F33" s="3"/>
      <c r="G33" s="2"/>
      <c r="H33" s="2"/>
      <c r="I33" s="2"/>
      <c r="J33" s="4"/>
    </row>
    <row r="34" spans="1:10" ht="23.1" customHeight="1" x14ac:dyDescent="0.3">
      <c r="A34" s="96" t="s">
        <v>30</v>
      </c>
      <c r="B34" s="44" t="s">
        <v>10</v>
      </c>
      <c r="C34" s="67" t="s">
        <v>45</v>
      </c>
      <c r="D34" s="84" t="s">
        <v>46</v>
      </c>
      <c r="E34" s="7">
        <v>90</v>
      </c>
      <c r="F34" s="49">
        <v>31.56</v>
      </c>
      <c r="G34" s="49">
        <v>171</v>
      </c>
      <c r="H34" s="49">
        <v>11.63</v>
      </c>
      <c r="I34" s="49">
        <v>7.38</v>
      </c>
      <c r="J34" s="49">
        <v>14.26</v>
      </c>
    </row>
    <row r="35" spans="1:10" ht="23.1" customHeight="1" x14ac:dyDescent="0.3">
      <c r="A35" s="96"/>
      <c r="B35" s="44" t="s">
        <v>11</v>
      </c>
      <c r="C35" s="67" t="s">
        <v>47</v>
      </c>
      <c r="D35" s="84" t="s">
        <v>48</v>
      </c>
      <c r="E35" s="7">
        <v>150</v>
      </c>
      <c r="F35" s="49">
        <v>28.323</v>
      </c>
      <c r="G35" s="49">
        <v>137.25</v>
      </c>
      <c r="H35" s="49">
        <v>3.06</v>
      </c>
      <c r="I35" s="49">
        <v>4.8</v>
      </c>
      <c r="J35" s="49">
        <v>20.440000000000001</v>
      </c>
    </row>
    <row r="36" spans="1:10" ht="23.1" customHeight="1" x14ac:dyDescent="0.3">
      <c r="A36" s="96"/>
      <c r="B36" s="44" t="s">
        <v>15</v>
      </c>
      <c r="C36" s="67" t="s">
        <v>69</v>
      </c>
      <c r="D36" s="84" t="s">
        <v>70</v>
      </c>
      <c r="E36" s="7">
        <v>200</v>
      </c>
      <c r="F36" s="49">
        <v>18.86</v>
      </c>
      <c r="G36" s="49">
        <v>118.6</v>
      </c>
      <c r="H36" s="49">
        <v>0.4</v>
      </c>
      <c r="I36" s="49">
        <v>0.2</v>
      </c>
      <c r="J36" s="49">
        <v>28.6</v>
      </c>
    </row>
    <row r="37" spans="1:10" ht="23.1" customHeight="1" x14ac:dyDescent="0.3">
      <c r="A37" s="96"/>
      <c r="B37" s="45" t="s">
        <v>12</v>
      </c>
      <c r="C37" s="67" t="s">
        <v>42</v>
      </c>
      <c r="D37" s="84" t="s">
        <v>71</v>
      </c>
      <c r="E37" s="7">
        <v>40</v>
      </c>
      <c r="F37" s="49">
        <v>2.2599999999999998</v>
      </c>
      <c r="G37" s="49">
        <v>96.56</v>
      </c>
      <c r="H37" s="49">
        <v>1.87</v>
      </c>
      <c r="I37" s="49">
        <v>2.79</v>
      </c>
      <c r="J37" s="49">
        <v>16.78</v>
      </c>
    </row>
    <row r="38" spans="1:10" ht="23.1" customHeight="1" x14ac:dyDescent="0.3">
      <c r="A38" s="96"/>
      <c r="B38" s="113" t="s">
        <v>17</v>
      </c>
      <c r="C38" s="114"/>
      <c r="D38" s="114"/>
      <c r="E38" s="115"/>
      <c r="F38" s="9">
        <f>SUM(F34:F37)</f>
        <v>81.003</v>
      </c>
      <c r="G38" s="10">
        <f>SUM(G34:G37)</f>
        <v>523.41000000000008</v>
      </c>
      <c r="H38" s="10">
        <f>SUM(H34:H37)</f>
        <v>16.96</v>
      </c>
      <c r="I38" s="10">
        <f>SUM(I34:I37)</f>
        <v>15.169999999999998</v>
      </c>
      <c r="J38" s="10">
        <f>SUM(J34:J37)</f>
        <v>80.080000000000013</v>
      </c>
    </row>
    <row r="39" spans="1:10" ht="23.1" customHeight="1" x14ac:dyDescent="0.3">
      <c r="A39" s="97"/>
      <c r="B39" s="98"/>
      <c r="C39" s="98"/>
      <c r="D39" s="98"/>
      <c r="E39" s="98"/>
      <c r="F39" s="98"/>
      <c r="G39" s="98"/>
      <c r="H39" s="98"/>
      <c r="I39" s="98"/>
      <c r="J39" s="99"/>
    </row>
    <row r="40" spans="1:10" ht="22.8" customHeight="1" x14ac:dyDescent="0.3">
      <c r="A40" s="110" t="s">
        <v>58</v>
      </c>
      <c r="B40" s="44"/>
      <c r="C40" s="68" t="s">
        <v>59</v>
      </c>
      <c r="D40" s="72" t="s">
        <v>60</v>
      </c>
      <c r="E40" s="71">
        <v>65</v>
      </c>
      <c r="F40" s="35">
        <v>30.2</v>
      </c>
      <c r="G40" s="35">
        <v>118.95</v>
      </c>
      <c r="H40" s="35">
        <v>5.1100000000000003</v>
      </c>
      <c r="I40" s="35">
        <v>9.75</v>
      </c>
      <c r="J40" s="35">
        <v>1.58</v>
      </c>
    </row>
    <row r="41" spans="1:10" ht="31.2" x14ac:dyDescent="0.3">
      <c r="A41" s="111"/>
      <c r="B41" s="45" t="s">
        <v>11</v>
      </c>
      <c r="C41" s="68" t="s">
        <v>61</v>
      </c>
      <c r="D41" s="72" t="s">
        <v>62</v>
      </c>
      <c r="E41" s="71">
        <v>220</v>
      </c>
      <c r="F41" s="35">
        <v>27.1</v>
      </c>
      <c r="G41" s="35">
        <v>269.5</v>
      </c>
      <c r="H41" s="35">
        <v>7.8</v>
      </c>
      <c r="I41" s="35">
        <v>11.24</v>
      </c>
      <c r="J41" s="35">
        <v>42.08</v>
      </c>
    </row>
    <row r="42" spans="1:10" ht="15.6" customHeight="1" x14ac:dyDescent="0.3">
      <c r="A42" s="111"/>
      <c r="B42" s="45" t="s">
        <v>15</v>
      </c>
      <c r="C42" s="68" t="s">
        <v>63</v>
      </c>
      <c r="D42" s="75" t="s">
        <v>52</v>
      </c>
      <c r="E42" s="71">
        <v>200</v>
      </c>
      <c r="F42" s="35">
        <v>19.2</v>
      </c>
      <c r="G42" s="35">
        <v>118.6</v>
      </c>
      <c r="H42" s="35">
        <v>4.08</v>
      </c>
      <c r="I42" s="35">
        <v>3.54</v>
      </c>
      <c r="J42" s="35">
        <v>17.579999999999998</v>
      </c>
    </row>
    <row r="43" spans="1:10" ht="22.8" x14ac:dyDescent="0.3">
      <c r="A43" s="111"/>
      <c r="B43" s="44" t="s">
        <v>12</v>
      </c>
      <c r="C43" s="67" t="s">
        <v>38</v>
      </c>
      <c r="D43" s="75" t="s">
        <v>32</v>
      </c>
      <c r="E43" s="71">
        <v>20</v>
      </c>
      <c r="F43" s="35">
        <v>4.5</v>
      </c>
      <c r="G43" s="35">
        <v>46</v>
      </c>
      <c r="H43" s="35">
        <v>1.5</v>
      </c>
      <c r="I43" s="35">
        <v>0.52</v>
      </c>
      <c r="J43" s="35">
        <v>10.119999999999999</v>
      </c>
    </row>
    <row r="44" spans="1:10" ht="17.399999999999999" x14ac:dyDescent="0.3">
      <c r="A44" s="112"/>
      <c r="B44" s="113" t="s">
        <v>17</v>
      </c>
      <c r="C44" s="114"/>
      <c r="D44" s="114"/>
      <c r="E44" s="76">
        <v>505</v>
      </c>
      <c r="F44" s="9">
        <f>SUM(F40:F43)</f>
        <v>81</v>
      </c>
      <c r="G44" s="9">
        <f>SUM(G40:G43)</f>
        <v>553.04999999999995</v>
      </c>
      <c r="H44" s="10">
        <f>SUM(H40:H43)</f>
        <v>18.490000000000002</v>
      </c>
      <c r="I44" s="10">
        <f>SUM(I40:I43)</f>
        <v>25.05</v>
      </c>
      <c r="J44" s="9">
        <f>SUM(J40:J43)</f>
        <v>71.36</v>
      </c>
    </row>
    <row r="45" spans="1:10" ht="18" x14ac:dyDescent="0.35">
      <c r="A45" s="77"/>
      <c r="B45" s="1"/>
      <c r="C45" s="78"/>
      <c r="D45" s="78"/>
      <c r="E45" s="79"/>
      <c r="F45" s="80"/>
      <c r="G45" s="79"/>
      <c r="H45" s="79"/>
      <c r="I45" s="79"/>
      <c r="J45" s="79"/>
    </row>
    <row r="46" spans="1:10" ht="18" customHeight="1" x14ac:dyDescent="0.35">
      <c r="A46" s="110" t="s">
        <v>40</v>
      </c>
      <c r="B46" s="11" t="s">
        <v>35</v>
      </c>
      <c r="C46" s="67" t="s">
        <v>64</v>
      </c>
      <c r="D46" s="81" t="s">
        <v>65</v>
      </c>
      <c r="E46" s="71">
        <v>60</v>
      </c>
      <c r="F46" s="35">
        <v>19.62</v>
      </c>
      <c r="G46" s="35">
        <v>125.4</v>
      </c>
      <c r="H46" s="35">
        <v>2.7</v>
      </c>
      <c r="I46" s="35">
        <v>9.3000000000000007</v>
      </c>
      <c r="J46" s="82">
        <v>7.44</v>
      </c>
    </row>
    <row r="47" spans="1:10" ht="22.8" x14ac:dyDescent="0.35">
      <c r="A47" s="111"/>
      <c r="B47" s="11" t="s">
        <v>39</v>
      </c>
      <c r="C47" s="68" t="s">
        <v>66</v>
      </c>
      <c r="D47" s="81" t="s">
        <v>67</v>
      </c>
      <c r="E47" s="71" t="s">
        <v>68</v>
      </c>
      <c r="F47" s="35">
        <v>17.739999999999998</v>
      </c>
      <c r="G47" s="35">
        <v>159.31</v>
      </c>
      <c r="H47" s="35">
        <v>8.39</v>
      </c>
      <c r="I47" s="35">
        <v>7.76</v>
      </c>
      <c r="J47" s="82">
        <v>11.66</v>
      </c>
    </row>
    <row r="48" spans="1:10" ht="26.4" x14ac:dyDescent="0.35">
      <c r="A48" s="111"/>
      <c r="B48" s="11" t="s">
        <v>10</v>
      </c>
      <c r="C48" s="69" t="s">
        <v>45</v>
      </c>
      <c r="D48" s="72" t="s">
        <v>46</v>
      </c>
      <c r="E48" s="71">
        <v>90</v>
      </c>
      <c r="F48" s="35">
        <v>31.56</v>
      </c>
      <c r="G48" s="35">
        <v>171</v>
      </c>
      <c r="H48" s="35">
        <v>11.63</v>
      </c>
      <c r="I48" s="35">
        <v>7.38</v>
      </c>
      <c r="J48" s="82">
        <v>14.26</v>
      </c>
    </row>
    <row r="49" spans="1:10" ht="18" x14ac:dyDescent="0.35">
      <c r="A49" s="111"/>
      <c r="B49" s="11" t="s">
        <v>11</v>
      </c>
      <c r="C49" s="68" t="s">
        <v>47</v>
      </c>
      <c r="D49" s="72" t="s">
        <v>48</v>
      </c>
      <c r="E49" s="71">
        <v>150</v>
      </c>
      <c r="F49" s="35">
        <v>28.323</v>
      </c>
      <c r="G49" s="35">
        <v>137.25</v>
      </c>
      <c r="H49" s="35">
        <v>3.06</v>
      </c>
      <c r="I49" s="35">
        <v>4.8</v>
      </c>
      <c r="J49" s="35">
        <v>20.440000000000001</v>
      </c>
    </row>
    <row r="50" spans="1:10" ht="22.8" x14ac:dyDescent="0.35">
      <c r="A50" s="111"/>
      <c r="B50" s="11" t="s">
        <v>36</v>
      </c>
      <c r="C50" s="68" t="s">
        <v>38</v>
      </c>
      <c r="D50" s="72" t="s">
        <v>37</v>
      </c>
      <c r="E50" s="71">
        <v>20</v>
      </c>
      <c r="F50" s="35">
        <v>2.8</v>
      </c>
      <c r="G50" s="35">
        <v>52.2</v>
      </c>
      <c r="H50" s="35">
        <v>1.52</v>
      </c>
      <c r="I50" s="35">
        <v>0.18</v>
      </c>
      <c r="J50" s="35">
        <v>9.3800000000000008</v>
      </c>
    </row>
    <row r="51" spans="1:10" ht="22.8" x14ac:dyDescent="0.35">
      <c r="A51" s="111"/>
      <c r="B51" s="11" t="s">
        <v>36</v>
      </c>
      <c r="C51" s="68" t="s">
        <v>38</v>
      </c>
      <c r="D51" s="72" t="s">
        <v>41</v>
      </c>
      <c r="E51" s="71">
        <v>20</v>
      </c>
      <c r="F51" s="35">
        <v>2.6</v>
      </c>
      <c r="G51" s="35">
        <v>41.2</v>
      </c>
      <c r="H51" s="35">
        <v>1.32</v>
      </c>
      <c r="I51" s="35">
        <v>0.22</v>
      </c>
      <c r="J51" s="35">
        <v>9.48</v>
      </c>
    </row>
    <row r="52" spans="1:10" ht="22.8" x14ac:dyDescent="0.35">
      <c r="A52" s="111"/>
      <c r="B52" s="11" t="s">
        <v>15</v>
      </c>
      <c r="C52" s="68" t="s">
        <v>69</v>
      </c>
      <c r="D52" s="72" t="s">
        <v>70</v>
      </c>
      <c r="E52" s="71">
        <v>200</v>
      </c>
      <c r="F52" s="35">
        <v>18.86</v>
      </c>
      <c r="G52" s="35">
        <v>118.6</v>
      </c>
      <c r="H52" s="35">
        <v>0.4</v>
      </c>
      <c r="I52" s="35">
        <v>0.2</v>
      </c>
      <c r="J52" s="35">
        <v>28.6</v>
      </c>
    </row>
    <row r="53" spans="1:10" ht="17.399999999999999" x14ac:dyDescent="0.3">
      <c r="A53" s="112"/>
      <c r="B53" s="107" t="s">
        <v>17</v>
      </c>
      <c r="C53" s="108"/>
      <c r="D53" s="109"/>
      <c r="E53" s="83">
        <v>800</v>
      </c>
      <c r="F53" s="12">
        <f>SUM(F46:F52)</f>
        <v>121.50299999999999</v>
      </c>
      <c r="G53" s="12">
        <f t="shared" ref="G53:J53" si="1">SUM(G46:G52)</f>
        <v>804.96000000000015</v>
      </c>
      <c r="H53" s="12">
        <f t="shared" si="1"/>
        <v>29.019999999999996</v>
      </c>
      <c r="I53" s="12">
        <f t="shared" si="1"/>
        <v>29.84</v>
      </c>
      <c r="J53" s="12">
        <f t="shared" si="1"/>
        <v>101.25999999999999</v>
      </c>
    </row>
    <row r="54" spans="1:10" ht="16.8" x14ac:dyDescent="0.3">
      <c r="A54" s="5"/>
      <c r="B54" s="13"/>
      <c r="C54" s="6"/>
      <c r="D54" s="6"/>
      <c r="E54" s="6"/>
      <c r="F54" s="6"/>
      <c r="G54" s="6"/>
      <c r="H54" s="6"/>
      <c r="I54" s="6"/>
      <c r="J54" s="6"/>
    </row>
    <row r="55" spans="1:10" ht="15.6" x14ac:dyDescent="0.3">
      <c r="A55" s="37"/>
      <c r="B55" s="18"/>
      <c r="C55" s="18"/>
      <c r="D55" s="38"/>
      <c r="E55" s="38"/>
      <c r="F55" s="39"/>
      <c r="G55" s="40"/>
      <c r="H55" s="40"/>
      <c r="I55" s="40"/>
      <c r="J55" s="39"/>
    </row>
    <row r="56" spans="1:10" ht="15.6" x14ac:dyDescent="0.3">
      <c r="A56" s="41"/>
      <c r="B56" s="42" t="s">
        <v>19</v>
      </c>
      <c r="C56" s="42"/>
      <c r="D56" s="42"/>
      <c r="E56" s="42"/>
      <c r="F56" s="42"/>
      <c r="G56" s="106" t="s">
        <v>20</v>
      </c>
      <c r="H56" s="106"/>
      <c r="I56" s="106"/>
      <c r="J56" s="106"/>
    </row>
    <row r="57" spans="1:10" ht="15.6" x14ac:dyDescent="0.3">
      <c r="A57" s="41"/>
      <c r="B57" s="18"/>
      <c r="C57" s="18"/>
      <c r="D57" s="18"/>
      <c r="E57" s="18"/>
      <c r="F57" s="18"/>
      <c r="G57" s="18"/>
      <c r="H57" s="18"/>
      <c r="I57" s="18"/>
      <c r="J57" s="42"/>
    </row>
    <row r="58" spans="1:10" ht="15.6" x14ac:dyDescent="0.3">
      <c r="A58" s="41"/>
      <c r="B58" s="42" t="s">
        <v>21</v>
      </c>
      <c r="C58" s="42"/>
      <c r="D58" s="42"/>
      <c r="E58" s="42"/>
      <c r="F58" s="42"/>
      <c r="G58" s="106" t="s">
        <v>22</v>
      </c>
      <c r="H58" s="106"/>
      <c r="I58" s="106"/>
      <c r="J58" s="18"/>
    </row>
    <row r="59" spans="1:10" ht="15.6" x14ac:dyDescent="0.3">
      <c r="A59" s="41"/>
      <c r="B59" s="18"/>
      <c r="C59" s="18"/>
      <c r="D59" s="18"/>
      <c r="E59" s="18"/>
      <c r="F59" s="18"/>
      <c r="G59" s="18"/>
      <c r="H59" s="18"/>
      <c r="I59" s="18"/>
      <c r="J59" s="18"/>
    </row>
    <row r="60" spans="1:10" ht="15.6" x14ac:dyDescent="0.3">
      <c r="A60" s="43"/>
      <c r="B60" s="42" t="s">
        <v>23</v>
      </c>
      <c r="C60" s="42"/>
      <c r="D60" s="42"/>
      <c r="E60" s="42"/>
      <c r="F60" s="42"/>
      <c r="G60" s="106" t="s">
        <v>24</v>
      </c>
      <c r="H60" s="106"/>
      <c r="I60" s="106"/>
      <c r="J60" s="106"/>
    </row>
    <row r="61" spans="1:10" ht="15.6" x14ac:dyDescent="0.3">
      <c r="A61" s="85"/>
      <c r="B61" s="18"/>
      <c r="C61" s="18"/>
      <c r="D61" s="18"/>
      <c r="E61" s="18"/>
      <c r="F61" s="18"/>
      <c r="G61" s="18"/>
      <c r="H61" s="18"/>
      <c r="I61" s="18"/>
      <c r="J61" s="18"/>
    </row>
    <row r="62" spans="1:10" ht="15.6" x14ac:dyDescent="0.3">
      <c r="A62" s="85"/>
      <c r="B62" s="18"/>
      <c r="C62" s="18"/>
      <c r="D62" s="18"/>
      <c r="E62" s="18"/>
      <c r="F62" s="18"/>
      <c r="G62" s="18"/>
      <c r="H62" s="18"/>
      <c r="I62" s="18"/>
      <c r="J62" s="18"/>
    </row>
    <row r="63" spans="1:10" ht="15.6" x14ac:dyDescent="0.3">
      <c r="A63" s="85"/>
      <c r="B63" s="18"/>
      <c r="C63" s="18"/>
      <c r="D63" s="18"/>
      <c r="E63" s="18"/>
      <c r="F63" s="18"/>
      <c r="G63" s="18"/>
      <c r="H63" s="18"/>
      <c r="I63" s="18"/>
      <c r="J63" s="18"/>
    </row>
    <row r="64" spans="1:10" ht="15.6" x14ac:dyDescent="0.3">
      <c r="A64" s="85"/>
      <c r="B64" s="18"/>
      <c r="C64" s="18"/>
      <c r="D64" s="18"/>
      <c r="E64" s="18"/>
      <c r="F64" s="18"/>
      <c r="G64" s="18"/>
      <c r="H64" s="18"/>
      <c r="I64" s="18"/>
      <c r="J64" s="18"/>
    </row>
    <row r="65" spans="1:10" ht="15.6" x14ac:dyDescent="0.3">
      <c r="A65" s="85"/>
      <c r="B65" s="18"/>
      <c r="C65" s="18"/>
      <c r="D65" s="18"/>
      <c r="E65" s="18"/>
      <c r="F65" s="18"/>
      <c r="G65" s="18"/>
      <c r="H65" s="18"/>
      <c r="I65" s="18"/>
      <c r="J65" s="18"/>
    </row>
    <row r="66" spans="1:10" ht="15.6" x14ac:dyDescent="0.3">
      <c r="A66" s="85"/>
      <c r="B66" s="18"/>
      <c r="C66" s="18"/>
      <c r="D66" s="18"/>
      <c r="E66" s="18"/>
      <c r="F66" s="18"/>
      <c r="G66" s="18"/>
      <c r="H66" s="18"/>
      <c r="I66" s="18"/>
      <c r="J66" s="18"/>
    </row>
    <row r="67" spans="1:10" ht="15.6" x14ac:dyDescent="0.3">
      <c r="A67" s="85"/>
      <c r="B67" s="18"/>
      <c r="C67" s="18"/>
      <c r="D67" s="18"/>
      <c r="E67" s="18"/>
      <c r="F67" s="18"/>
      <c r="G67" s="18"/>
      <c r="H67" s="18"/>
      <c r="I67" s="18"/>
      <c r="J67" s="18"/>
    </row>
    <row r="68" spans="1:10" ht="15.6" x14ac:dyDescent="0.3">
      <c r="A68" s="85"/>
      <c r="B68" s="18"/>
      <c r="C68" s="18"/>
      <c r="D68" s="18"/>
      <c r="E68" s="18"/>
      <c r="F68" s="18"/>
      <c r="G68" s="18"/>
      <c r="H68" s="18"/>
      <c r="I68" s="18"/>
      <c r="J68" s="18"/>
    </row>
    <row r="69" spans="1:10" ht="15.6" x14ac:dyDescent="0.3">
      <c r="A69" s="85"/>
      <c r="B69" s="18"/>
      <c r="C69" s="18"/>
      <c r="D69" s="18"/>
      <c r="E69" s="18"/>
      <c r="F69" s="18"/>
      <c r="G69" s="18"/>
      <c r="H69" s="18"/>
      <c r="I69" s="18"/>
      <c r="J69" s="18"/>
    </row>
  </sheetData>
  <mergeCells count="25">
    <mergeCell ref="A40:A44"/>
    <mergeCell ref="B44:D44"/>
    <mergeCell ref="A46:A53"/>
    <mergeCell ref="B53:D53"/>
    <mergeCell ref="G60:J60"/>
    <mergeCell ref="B32:E32"/>
    <mergeCell ref="B38:E38"/>
    <mergeCell ref="B1:D1"/>
    <mergeCell ref="B13:E13"/>
    <mergeCell ref="E1:H1"/>
    <mergeCell ref="B7:E7"/>
    <mergeCell ref="B19:E19"/>
    <mergeCell ref="D14:E14"/>
    <mergeCell ref="A61:A69"/>
    <mergeCell ref="A4:A7"/>
    <mergeCell ref="A9:A13"/>
    <mergeCell ref="A16:A19"/>
    <mergeCell ref="A21:A26"/>
    <mergeCell ref="A28:A33"/>
    <mergeCell ref="A34:A38"/>
    <mergeCell ref="A39:J39"/>
    <mergeCell ref="B26:E26"/>
    <mergeCell ref="B25:E25"/>
    <mergeCell ref="G58:I58"/>
    <mergeCell ref="G56:J56"/>
  </mergeCells>
  <pageMargins left="0.23622047244094491" right="0.23622047244094491" top="0.74803149606299213" bottom="0.74803149606299213" header="0.31496062992125984" footer="0.31496062992125984"/>
  <pageSetup paperSize="9" scale="5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5-11</vt:lpstr>
      <vt:lpstr>'5-11'!Область_печати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2025-02-04T11:26:50Z</cp:lastPrinted>
  <dcterms:created xsi:type="dcterms:W3CDTF">2015-06-05T18:19:34Z</dcterms:created>
  <dcterms:modified xsi:type="dcterms:W3CDTF">2025-02-04T11:26:53Z</dcterms:modified>
</cp:coreProperties>
</file>