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март\11.03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F56" i="1"/>
  <c r="G56" i="1"/>
  <c r="H56" i="1"/>
  <c r="I56" i="1"/>
  <c r="J56" i="1"/>
  <c r="G15" i="1" l="1"/>
  <c r="H15" i="1"/>
  <c r="I15" i="1"/>
  <c r="J15" i="1"/>
  <c r="F15" i="1"/>
  <c r="H36" i="1" l="1"/>
  <c r="I36" i="1"/>
  <c r="J41" i="1" l="1"/>
  <c r="I41" i="1"/>
  <c r="H41" i="1"/>
  <c r="G41" i="1"/>
  <c r="F41" i="1"/>
  <c r="J36" i="1"/>
  <c r="G36" i="1"/>
  <c r="F36" i="1"/>
  <c r="J29" i="1" l="1"/>
  <c r="I29" i="1"/>
  <c r="H29" i="1"/>
  <c r="G29" i="1"/>
  <c r="F29" i="1"/>
  <c r="J22" i="1" l="1"/>
  <c r="I22" i="1"/>
  <c r="H22" i="1"/>
  <c r="G22" i="1"/>
  <c r="F22" i="1"/>
  <c r="J30" i="1" l="1"/>
  <c r="I30" i="1"/>
  <c r="H30" i="1"/>
  <c r="G30" i="1"/>
  <c r="F30" i="1"/>
  <c r="J8" i="1" l="1"/>
  <c r="H8" i="1"/>
  <c r="G8" i="1"/>
  <c r="F8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<sst xmlns="http://schemas.openxmlformats.org/spreadsheetml/2006/main" count="157" uniqueCount="90">
  <si>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</si>
  <si>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</si>
  <si>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</si>
  <si>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</si>
  <si>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</si>
  <si>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</si>
  <si>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</si>
  <si>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</si>
  <si>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</si>
  <si>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</si>
  <si>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</si>
  <si>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</si>
  <si>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</si>
  <si>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</si>
  <si>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</si>
  <si>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</si>
  <si>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</si>
  <si>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</si>
  <si>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</si>
  <si>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</si>
  <si>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</si>
  <si>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</si>
  <si>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</si>
  <si>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</si>
  <si>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</si>
  <si>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</si>
  <si>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</si>
  <si>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</si>
  <si>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</si>
  <si>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</si>
  <si>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</si>
  <si>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</si>
  <si>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</si>
  <si>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</si>
  <si>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</si>
  <si>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</si>
  <si>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</si>
  <si>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</si>
  <si>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</si>
  <si>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</si>
  <si>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</si>
  <si>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</si>
  <si>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</si>
  <si>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173/15/22</t>
  </si>
  <si>
    <t>250/10</t>
  </si>
  <si>
    <t>Гуляш из свинины</t>
  </si>
  <si>
    <t>50/50</t>
  </si>
  <si>
    <t>тк401/96</t>
  </si>
  <si>
    <t>ттк349/15/24</t>
  </si>
  <si>
    <t>Компот из смеси сухофруктов</t>
  </si>
  <si>
    <t>349/15/24</t>
  </si>
  <si>
    <t>Компот из сухофруктов</t>
  </si>
  <si>
    <t>Рис отварной</t>
  </si>
  <si>
    <t>376/15</t>
  </si>
  <si>
    <t>Чай с сахаром</t>
  </si>
  <si>
    <t>выпечка</t>
  </si>
  <si>
    <t>Каша молочная геркулесовая</t>
  </si>
  <si>
    <t>ОБЕД                 (1-4 классы ОХРАНА ЗРЕНИЯ)</t>
  </si>
  <si>
    <t>ттк222/15/22</t>
  </si>
  <si>
    <t>Пудинг творожно-манный с повидлом</t>
  </si>
  <si>
    <t>75/15</t>
  </si>
  <si>
    <t>ттк173/15/22</t>
  </si>
  <si>
    <t>Каша вязкая молочная из хлопьев овс."Геркулес"</t>
  </si>
  <si>
    <t>200/5</t>
  </si>
  <si>
    <t>тк376/15</t>
  </si>
  <si>
    <t>200/15</t>
  </si>
  <si>
    <t>ттк37/15/22</t>
  </si>
  <si>
    <t>Салат Деревенский</t>
  </si>
  <si>
    <t>тк82/15</t>
  </si>
  <si>
    <t>Борщ со свеж.капустой, картофелем и окорочком</t>
  </si>
  <si>
    <t>ттк304/15/22</t>
  </si>
  <si>
    <t>795/04/22</t>
  </si>
  <si>
    <t>Кекс банановый</t>
  </si>
  <si>
    <t>11.03.2025</t>
  </si>
  <si>
    <t>377/15</t>
  </si>
  <si>
    <t>Чай с лимоном</t>
  </si>
  <si>
    <t>Батон хлебный</t>
  </si>
  <si>
    <t>50/5</t>
  </si>
  <si>
    <t>82/15</t>
  </si>
  <si>
    <t>Борщ со свежей капустой, окорочком</t>
  </si>
  <si>
    <t>305/15</t>
  </si>
  <si>
    <t>Рис припущенный</t>
  </si>
  <si>
    <t>269/15/23</t>
  </si>
  <si>
    <t>Биточек по молдавски в соусе</t>
  </si>
  <si>
    <t>55/50</t>
  </si>
  <si>
    <t>Хлебный батон</t>
  </si>
  <si>
    <t>75/10</t>
  </si>
  <si>
    <t>291/15/22</t>
  </si>
  <si>
    <t>Плов с куриным филе</t>
  </si>
  <si>
    <t>25/125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</si>
</sst>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2"/>
  <sheetViews>
    <sheetView showGridLines="0" showRowColHeaders="0" tabSelected="1" view="pageBreakPreview" topLeftCell="A43" zoomScaleNormal="100" zoomScaleSheetLayoutView="100" workbookViewId="0">
      <selection activeCell="A43" sqref="A43:J5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5" t="s">
        <v>0</v>
      </c>
      <c r="B1" s="100" t="s">
        <v>16</v>
      </c>
      <c r="C1" s="101"/>
      <c r="D1" s="102"/>
      <c r="E1" s="106" t="s">
        <v>18</v>
      </c>
      <c r="F1" s="107"/>
      <c r="G1" s="107"/>
      <c r="H1" s="107"/>
      <c r="I1" s="16" t="s">
        <v>1</v>
      </c>
      <c r="J1" s="17" t="s">
        <v>73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5.95" customHeight="1" x14ac:dyDescent="0.35">
      <c r="A4" s="117" t="s">
        <v>27</v>
      </c>
      <c r="B4" s="51" t="s">
        <v>11</v>
      </c>
      <c r="C4" s="68" t="s">
        <v>43</v>
      </c>
      <c r="D4" s="8" t="s">
        <v>56</v>
      </c>
      <c r="E4" s="7">
        <v>215</v>
      </c>
      <c r="F4" s="49">
        <v>27.5</v>
      </c>
      <c r="G4" s="49">
        <v>281.85000000000002</v>
      </c>
      <c r="H4" s="49">
        <v>8.65</v>
      </c>
      <c r="I4" s="49">
        <v>9.7799999999999994</v>
      </c>
      <c r="J4" s="49">
        <v>39.49</v>
      </c>
    </row>
    <row r="5" spans="1:10" ht="25.95" customHeight="1" x14ac:dyDescent="0.35">
      <c r="A5" s="118"/>
      <c r="B5" s="51"/>
      <c r="C5" s="68" t="s">
        <v>58</v>
      </c>
      <c r="D5" s="72" t="s">
        <v>59</v>
      </c>
      <c r="E5" s="7" t="s">
        <v>77</v>
      </c>
      <c r="F5" s="49">
        <v>29.26</v>
      </c>
      <c r="G5" s="49">
        <v>103.5</v>
      </c>
      <c r="H5" s="49">
        <v>5.46</v>
      </c>
      <c r="I5" s="49">
        <v>3.85</v>
      </c>
      <c r="J5" s="49">
        <v>11.9</v>
      </c>
    </row>
    <row r="6" spans="1:10" ht="25.95" customHeight="1" x14ac:dyDescent="0.35">
      <c r="A6" s="118"/>
      <c r="B6" s="51" t="s">
        <v>15</v>
      </c>
      <c r="C6" s="71" t="s">
        <v>74</v>
      </c>
      <c r="D6" s="8" t="s">
        <v>75</v>
      </c>
      <c r="E6" s="7">
        <v>200</v>
      </c>
      <c r="F6" s="49">
        <v>6.72</v>
      </c>
      <c r="G6" s="49">
        <v>62</v>
      </c>
      <c r="H6" s="49">
        <v>0.13</v>
      </c>
      <c r="I6" s="49">
        <v>0.02</v>
      </c>
      <c r="J6" s="49">
        <v>15.2</v>
      </c>
    </row>
    <row r="7" spans="1:10" ht="25.95" customHeight="1" x14ac:dyDescent="0.35">
      <c r="A7" s="118"/>
      <c r="B7" s="51" t="s">
        <v>12</v>
      </c>
      <c r="C7" s="71" t="s">
        <v>42</v>
      </c>
      <c r="D7" s="8" t="s">
        <v>76</v>
      </c>
      <c r="E7" s="7">
        <v>50</v>
      </c>
      <c r="F7" s="49">
        <v>3.02</v>
      </c>
      <c r="G7" s="49">
        <v>120.7</v>
      </c>
      <c r="H7" s="49">
        <v>2.33</v>
      </c>
      <c r="I7" s="49">
        <v>3.48</v>
      </c>
      <c r="J7" s="49">
        <v>20.97</v>
      </c>
    </row>
    <row r="8" spans="1:10" ht="25.95" customHeight="1" x14ac:dyDescent="0.3">
      <c r="A8" s="119"/>
      <c r="B8" s="108" t="s">
        <v>17</v>
      </c>
      <c r="C8" s="109"/>
      <c r="D8" s="109"/>
      <c r="E8" s="110"/>
      <c r="F8" s="52">
        <f>SUM(F4:F7)</f>
        <v>66.5</v>
      </c>
      <c r="G8" s="52">
        <f>SUM(G4:G7)</f>
        <v>568.05000000000007</v>
      </c>
      <c r="H8" s="52">
        <f>SUM(H4:H7)</f>
        <v>16.57</v>
      </c>
      <c r="I8" s="52">
        <v>3</v>
      </c>
      <c r="J8" s="52">
        <f>SUM(J4:J7)</f>
        <v>87.56</v>
      </c>
    </row>
    <row r="9" spans="1:10" ht="23.1" customHeight="1" x14ac:dyDescent="0.3">
      <c r="A9" s="60"/>
      <c r="B9" s="23"/>
      <c r="C9" s="46"/>
      <c r="D9" s="46"/>
      <c r="E9" s="24"/>
      <c r="F9" s="25"/>
      <c r="G9" s="24"/>
      <c r="H9" s="24"/>
      <c r="I9" s="24"/>
      <c r="J9" s="26"/>
    </row>
    <row r="10" spans="1:10" ht="25.95" customHeight="1" x14ac:dyDescent="0.3">
      <c r="A10" s="118" t="s">
        <v>57</v>
      </c>
      <c r="B10" s="14" t="s">
        <v>38</v>
      </c>
      <c r="C10" s="67" t="s">
        <v>78</v>
      </c>
      <c r="D10" s="72" t="s">
        <v>79</v>
      </c>
      <c r="E10" s="53" t="s">
        <v>44</v>
      </c>
      <c r="F10" s="49">
        <v>26.27</v>
      </c>
      <c r="G10" s="49">
        <v>147.36000000000001</v>
      </c>
      <c r="H10" s="49">
        <v>7.62</v>
      </c>
      <c r="I10" s="49">
        <v>7.15</v>
      </c>
      <c r="J10" s="49">
        <v>10.98</v>
      </c>
    </row>
    <row r="11" spans="1:10" ht="25.95" customHeight="1" x14ac:dyDescent="0.3">
      <c r="A11" s="118"/>
      <c r="B11" s="14" t="s">
        <v>11</v>
      </c>
      <c r="C11" s="67" t="s">
        <v>80</v>
      </c>
      <c r="D11" s="72" t="s">
        <v>81</v>
      </c>
      <c r="E11" s="53">
        <v>150</v>
      </c>
      <c r="F11" s="49">
        <v>19.899999999999999</v>
      </c>
      <c r="G11" s="49">
        <v>199.95</v>
      </c>
      <c r="H11" s="49">
        <v>3.64</v>
      </c>
      <c r="I11" s="49">
        <v>4.3</v>
      </c>
      <c r="J11" s="49">
        <v>36.67</v>
      </c>
    </row>
    <row r="12" spans="1:10" ht="25.95" customHeight="1" x14ac:dyDescent="0.3">
      <c r="A12" s="118"/>
      <c r="B12" s="14" t="s">
        <v>10</v>
      </c>
      <c r="C12" s="67" t="s">
        <v>82</v>
      </c>
      <c r="D12" s="72" t="s">
        <v>83</v>
      </c>
      <c r="E12" s="53" t="s">
        <v>84</v>
      </c>
      <c r="F12" s="49">
        <v>21.01</v>
      </c>
      <c r="G12" s="49">
        <v>164.57</v>
      </c>
      <c r="H12" s="49">
        <v>7.46</v>
      </c>
      <c r="I12" s="49">
        <v>11.2</v>
      </c>
      <c r="J12" s="49">
        <v>7.87</v>
      </c>
    </row>
    <row r="13" spans="1:10" ht="25.95" customHeight="1" x14ac:dyDescent="0.3">
      <c r="A13" s="118"/>
      <c r="B13" s="14" t="s">
        <v>15</v>
      </c>
      <c r="C13" s="67" t="s">
        <v>50</v>
      </c>
      <c r="D13" s="8" t="s">
        <v>51</v>
      </c>
      <c r="E13" s="53">
        <v>200</v>
      </c>
      <c r="F13" s="49">
        <v>7.38</v>
      </c>
      <c r="G13" s="49">
        <v>131.80000000000001</v>
      </c>
      <c r="H13" s="49">
        <v>0.9</v>
      </c>
      <c r="I13" s="49">
        <v>0.1</v>
      </c>
      <c r="J13" s="49">
        <v>34</v>
      </c>
    </row>
    <row r="14" spans="1:10" ht="25.95" customHeight="1" x14ac:dyDescent="0.3">
      <c r="A14" s="118"/>
      <c r="B14" s="14" t="s">
        <v>35</v>
      </c>
      <c r="C14" s="74" t="s">
        <v>42</v>
      </c>
      <c r="D14" s="73" t="s">
        <v>85</v>
      </c>
      <c r="E14" s="53">
        <v>50</v>
      </c>
      <c r="F14" s="49">
        <v>3.06</v>
      </c>
      <c r="G14" s="49">
        <v>120.7</v>
      </c>
      <c r="H14" s="49">
        <v>2.33</v>
      </c>
      <c r="I14" s="49">
        <v>3.48</v>
      </c>
      <c r="J14" s="49">
        <v>20.97</v>
      </c>
    </row>
    <row r="15" spans="1:10" ht="28.05" customHeight="1" x14ac:dyDescent="0.3">
      <c r="A15" s="119"/>
      <c r="B15" s="103" t="s">
        <v>17</v>
      </c>
      <c r="C15" s="104"/>
      <c r="D15" s="104"/>
      <c r="E15" s="105"/>
      <c r="F15" s="54">
        <f>SUM(F10:F14)</f>
        <v>77.62</v>
      </c>
      <c r="G15" s="54">
        <f>SUM(G10:G14)</f>
        <v>764.38000000000011</v>
      </c>
      <c r="H15" s="54">
        <f>SUM(H10:H14)</f>
        <v>21.949999999999996</v>
      </c>
      <c r="I15" s="54">
        <f>SUM(I10:I14)</f>
        <v>26.23</v>
      </c>
      <c r="J15" s="54">
        <f>SUM(J10:J14)</f>
        <v>110.49000000000001</v>
      </c>
    </row>
    <row r="16" spans="1:10" ht="28.05" customHeight="1" x14ac:dyDescent="0.3">
      <c r="A16" s="60"/>
      <c r="B16" s="27"/>
      <c r="C16" s="28"/>
      <c r="D16" s="114" t="s">
        <v>25</v>
      </c>
      <c r="E16" s="115"/>
      <c r="F16" s="29">
        <f>SUM(F15,F8)</f>
        <v>144.12</v>
      </c>
      <c r="G16" s="30">
        <f>SUM(G15,G8)</f>
        <v>1332.4300000000003</v>
      </c>
      <c r="H16" s="30">
        <f>SUM(H8,H15)</f>
        <v>38.519999999999996</v>
      </c>
      <c r="I16" s="30">
        <f>SUM(I8,I15)</f>
        <v>29.23</v>
      </c>
      <c r="J16" s="29">
        <f>SUM(J8,J15)</f>
        <v>198.05</v>
      </c>
    </row>
    <row r="17" spans="1:12" ht="28.05" customHeight="1" x14ac:dyDescent="0.3">
      <c r="A17" s="60"/>
      <c r="B17" s="27"/>
      <c r="C17" s="28"/>
      <c r="D17" s="59"/>
      <c r="E17" s="59"/>
      <c r="F17" s="63"/>
      <c r="G17" s="64"/>
      <c r="H17" s="64"/>
      <c r="I17" s="64"/>
      <c r="J17" s="63"/>
      <c r="K17" s="48"/>
    </row>
    <row r="18" spans="1:12" ht="28.05" customHeight="1" x14ac:dyDescent="0.35">
      <c r="A18" s="120" t="s">
        <v>28</v>
      </c>
      <c r="B18" s="55" t="s">
        <v>11</v>
      </c>
      <c r="C18" s="68" t="s">
        <v>43</v>
      </c>
      <c r="D18" s="8" t="s">
        <v>56</v>
      </c>
      <c r="E18" s="7">
        <v>215</v>
      </c>
      <c r="F18" s="7">
        <v>27.5</v>
      </c>
      <c r="G18" s="49">
        <v>281.85000000000002</v>
      </c>
      <c r="H18" s="7">
        <v>8.65</v>
      </c>
      <c r="I18" s="7">
        <v>9.7799999999999994</v>
      </c>
      <c r="J18" s="7">
        <v>39.49</v>
      </c>
    </row>
    <row r="19" spans="1:12" ht="28.05" customHeight="1" x14ac:dyDescent="0.35">
      <c r="A19" s="121"/>
      <c r="B19" s="55"/>
      <c r="C19" s="68" t="s">
        <v>58</v>
      </c>
      <c r="D19" s="72" t="s">
        <v>59</v>
      </c>
      <c r="E19" s="7" t="s">
        <v>86</v>
      </c>
      <c r="F19" s="7">
        <v>42.82</v>
      </c>
      <c r="G19" s="49">
        <v>170.61</v>
      </c>
      <c r="H19" s="7">
        <v>8.82</v>
      </c>
      <c r="I19" s="7">
        <v>6.2</v>
      </c>
      <c r="J19" s="7">
        <v>20.100000000000001</v>
      </c>
    </row>
    <row r="20" spans="1:12" ht="28.05" customHeight="1" x14ac:dyDescent="0.35">
      <c r="A20" s="121"/>
      <c r="B20" s="55" t="s">
        <v>15</v>
      </c>
      <c r="C20" s="68" t="s">
        <v>74</v>
      </c>
      <c r="D20" s="8" t="s">
        <v>75</v>
      </c>
      <c r="E20" s="7">
        <v>200</v>
      </c>
      <c r="F20" s="7">
        <v>6.72</v>
      </c>
      <c r="G20" s="49">
        <v>62</v>
      </c>
      <c r="H20" s="7">
        <v>0.13</v>
      </c>
      <c r="I20" s="7">
        <v>0.02</v>
      </c>
      <c r="J20" s="7">
        <v>15.2</v>
      </c>
    </row>
    <row r="21" spans="1:12" ht="28.05" customHeight="1" x14ac:dyDescent="0.35">
      <c r="A21" s="121"/>
      <c r="B21" s="55" t="s">
        <v>12</v>
      </c>
      <c r="C21" s="68" t="s">
        <v>42</v>
      </c>
      <c r="D21" s="8" t="s">
        <v>76</v>
      </c>
      <c r="E21" s="7">
        <v>50</v>
      </c>
      <c r="F21" s="7">
        <v>3.02</v>
      </c>
      <c r="G21" s="49">
        <v>120.7</v>
      </c>
      <c r="H21" s="7">
        <v>2.33</v>
      </c>
      <c r="I21" s="7">
        <v>3.48</v>
      </c>
      <c r="J21" s="7">
        <v>20.97</v>
      </c>
    </row>
    <row r="22" spans="1:12" ht="28.05" customHeight="1" x14ac:dyDescent="0.3">
      <c r="A22" s="122"/>
      <c r="B22" s="111" t="s">
        <v>17</v>
      </c>
      <c r="C22" s="112"/>
      <c r="D22" s="112"/>
      <c r="E22" s="113"/>
      <c r="F22" s="56">
        <f>SUM(F18:F21)</f>
        <v>80.059999999999988</v>
      </c>
      <c r="G22" s="57">
        <f>SUM(G18:G21)</f>
        <v>635.16000000000008</v>
      </c>
      <c r="H22" s="57">
        <f>SUM(H18:H21)</f>
        <v>19.93</v>
      </c>
      <c r="I22" s="57">
        <f>SUM(I18:I21)</f>
        <v>19.48</v>
      </c>
      <c r="J22" s="57">
        <f>SUM(J18:J21)</f>
        <v>95.76</v>
      </c>
    </row>
    <row r="23" spans="1:12" ht="15.6" x14ac:dyDescent="0.3">
      <c r="A23" s="22"/>
      <c r="B23" s="23"/>
      <c r="C23" s="23"/>
      <c r="D23" s="23"/>
      <c r="E23" s="31"/>
      <c r="F23" s="32"/>
      <c r="G23" s="33"/>
      <c r="H23" s="33"/>
      <c r="I23" s="33"/>
      <c r="J23" s="34"/>
    </row>
    <row r="24" spans="1:12" ht="23.1" customHeight="1" x14ac:dyDescent="0.3">
      <c r="A24" s="123" t="s">
        <v>33</v>
      </c>
      <c r="B24" s="14" t="s">
        <v>38</v>
      </c>
      <c r="C24" s="69" t="s">
        <v>78</v>
      </c>
      <c r="D24" s="72" t="s">
        <v>79</v>
      </c>
      <c r="E24" s="53" t="s">
        <v>44</v>
      </c>
      <c r="F24" s="49">
        <v>26.27</v>
      </c>
      <c r="G24" s="49">
        <v>147.36000000000001</v>
      </c>
      <c r="H24" s="49">
        <v>7.62</v>
      </c>
      <c r="I24" s="49">
        <v>7.15</v>
      </c>
      <c r="J24" s="49">
        <v>10.98</v>
      </c>
      <c r="K24" s="50"/>
      <c r="L24" s="48"/>
    </row>
    <row r="25" spans="1:12" ht="23.1" customHeight="1" x14ac:dyDescent="0.3">
      <c r="A25" s="123"/>
      <c r="B25" s="14" t="s">
        <v>11</v>
      </c>
      <c r="C25" s="69" t="s">
        <v>80</v>
      </c>
      <c r="D25" s="72" t="s">
        <v>81</v>
      </c>
      <c r="E25" s="53">
        <v>150</v>
      </c>
      <c r="F25" s="49">
        <v>19.899999999999999</v>
      </c>
      <c r="G25" s="49">
        <v>199.95</v>
      </c>
      <c r="H25" s="49">
        <v>3.64</v>
      </c>
      <c r="I25" s="49">
        <v>4.3</v>
      </c>
      <c r="J25" s="49">
        <v>36.67</v>
      </c>
      <c r="K25" s="50"/>
      <c r="L25" s="48"/>
    </row>
    <row r="26" spans="1:12" ht="23.1" customHeight="1" x14ac:dyDescent="0.3">
      <c r="A26" s="123"/>
      <c r="B26" s="14" t="s">
        <v>10</v>
      </c>
      <c r="C26" s="68" t="s">
        <v>82</v>
      </c>
      <c r="D26" s="8" t="s">
        <v>83</v>
      </c>
      <c r="E26" s="53" t="s">
        <v>84</v>
      </c>
      <c r="F26" s="49">
        <v>21.01</v>
      </c>
      <c r="G26" s="49">
        <v>164.57</v>
      </c>
      <c r="H26" s="49">
        <v>7.46</v>
      </c>
      <c r="I26" s="49">
        <v>11.2</v>
      </c>
      <c r="J26" s="49">
        <v>7.87</v>
      </c>
      <c r="K26" s="50"/>
      <c r="L26" s="48"/>
    </row>
    <row r="27" spans="1:12" ht="23.1" customHeight="1" x14ac:dyDescent="0.3">
      <c r="A27" s="123"/>
      <c r="B27" s="14" t="s">
        <v>15</v>
      </c>
      <c r="C27" s="68" t="s">
        <v>50</v>
      </c>
      <c r="D27" s="8" t="s">
        <v>51</v>
      </c>
      <c r="E27" s="53">
        <v>200</v>
      </c>
      <c r="F27" s="49">
        <v>7.38</v>
      </c>
      <c r="G27" s="49">
        <v>131.80000000000001</v>
      </c>
      <c r="H27" s="49">
        <v>0.9</v>
      </c>
      <c r="I27" s="49">
        <v>0.1</v>
      </c>
      <c r="J27" s="49">
        <v>34</v>
      </c>
      <c r="K27" s="50"/>
      <c r="L27" s="48"/>
    </row>
    <row r="28" spans="1:12" ht="22.05" customHeight="1" x14ac:dyDescent="0.3">
      <c r="A28" s="123"/>
      <c r="B28" s="14" t="s">
        <v>35</v>
      </c>
      <c r="C28" s="70" t="s">
        <v>42</v>
      </c>
      <c r="D28" s="8" t="s">
        <v>85</v>
      </c>
      <c r="E28" s="53">
        <v>50</v>
      </c>
      <c r="F28" s="49">
        <v>3.06</v>
      </c>
      <c r="G28" s="49">
        <v>120.7</v>
      </c>
      <c r="H28" s="49">
        <v>2.33</v>
      </c>
      <c r="I28" s="49">
        <v>3.48</v>
      </c>
      <c r="J28" s="49">
        <v>20.97</v>
      </c>
      <c r="K28" s="50"/>
      <c r="L28" s="48"/>
    </row>
    <row r="29" spans="1:12" ht="23.1" customHeight="1" x14ac:dyDescent="0.3">
      <c r="A29" s="123"/>
      <c r="B29" s="132" t="s">
        <v>17</v>
      </c>
      <c r="C29" s="133"/>
      <c r="D29" s="133"/>
      <c r="E29" s="134"/>
      <c r="F29" s="58">
        <f>SUM(F24:F28)</f>
        <v>77.62</v>
      </c>
      <c r="G29" s="58">
        <f>SUM(G24:G28)</f>
        <v>764.38000000000011</v>
      </c>
      <c r="H29" s="58">
        <f>SUM(H24:H28)</f>
        <v>21.949999999999996</v>
      </c>
      <c r="I29" s="58">
        <f>SUM(I24:I28)</f>
        <v>26.23</v>
      </c>
      <c r="J29" s="58">
        <f>SUM(J24:J28)</f>
        <v>110.49000000000001</v>
      </c>
      <c r="K29" s="47"/>
    </row>
    <row r="30" spans="1:12" ht="23.1" customHeight="1" x14ac:dyDescent="0.3">
      <c r="A30" s="123"/>
      <c r="B30" s="131" t="s">
        <v>29</v>
      </c>
      <c r="C30" s="114"/>
      <c r="D30" s="114"/>
      <c r="E30" s="115"/>
      <c r="F30" s="35">
        <f>SUM(F29,F22)</f>
        <v>157.68</v>
      </c>
      <c r="G30" s="36">
        <f>SUM(G29,G22)</f>
        <v>1399.5400000000002</v>
      </c>
      <c r="H30" s="36">
        <f>SUM(H22,H29)</f>
        <v>41.879999999999995</v>
      </c>
      <c r="I30" s="36">
        <f>SUM(I22,I29)</f>
        <v>45.71</v>
      </c>
      <c r="J30" s="35">
        <f>SUM(J22,J29)</f>
        <v>206.25</v>
      </c>
      <c r="K30" s="47"/>
    </row>
    <row r="31" spans="1:12" ht="23.1" customHeight="1" x14ac:dyDescent="0.3">
      <c r="A31" s="61"/>
      <c r="B31" s="62"/>
      <c r="C31" s="62"/>
      <c r="D31" s="62"/>
      <c r="E31" s="62"/>
      <c r="F31" s="39"/>
      <c r="G31" s="40"/>
      <c r="H31" s="40"/>
      <c r="I31" s="40"/>
      <c r="J31" s="39"/>
      <c r="K31" s="50"/>
    </row>
    <row r="32" spans="1:12" ht="23.1" customHeight="1" x14ac:dyDescent="0.35">
      <c r="A32" s="124" t="s">
        <v>26</v>
      </c>
      <c r="B32" s="11" t="s">
        <v>55</v>
      </c>
      <c r="C32" s="68" t="s">
        <v>71</v>
      </c>
      <c r="D32" s="8" t="s">
        <v>72</v>
      </c>
      <c r="E32" s="7">
        <v>50</v>
      </c>
      <c r="F32" s="49">
        <v>22.8</v>
      </c>
      <c r="G32" s="49">
        <v>233.22</v>
      </c>
      <c r="H32" s="49">
        <v>4.5999999999999996</v>
      </c>
      <c r="I32" s="49">
        <v>7.84</v>
      </c>
      <c r="J32" s="49">
        <v>36.1</v>
      </c>
    </row>
    <row r="33" spans="1:10" ht="23.1" customHeight="1" x14ac:dyDescent="0.35">
      <c r="A33" s="125"/>
      <c r="B33" s="11" t="s">
        <v>10</v>
      </c>
      <c r="C33" s="68" t="s">
        <v>87</v>
      </c>
      <c r="D33" s="8" t="s">
        <v>88</v>
      </c>
      <c r="E33" s="7" t="s">
        <v>89</v>
      </c>
      <c r="F33" s="49">
        <v>70.72</v>
      </c>
      <c r="G33" s="49">
        <v>328.79</v>
      </c>
      <c r="H33" s="49">
        <v>17.82</v>
      </c>
      <c r="I33" s="49">
        <v>7.2</v>
      </c>
      <c r="J33" s="49">
        <v>26.76</v>
      </c>
    </row>
    <row r="34" spans="1:10" ht="23.1" customHeight="1" x14ac:dyDescent="0.35">
      <c r="A34" s="125"/>
      <c r="B34" s="11" t="s">
        <v>11</v>
      </c>
      <c r="C34" s="66" t="s">
        <v>31</v>
      </c>
      <c r="D34" s="65" t="s">
        <v>36</v>
      </c>
      <c r="E34" s="7">
        <v>20</v>
      </c>
      <c r="F34" s="49">
        <v>2.8</v>
      </c>
      <c r="G34" s="49">
        <v>52.2</v>
      </c>
      <c r="H34" s="49">
        <v>1.52</v>
      </c>
      <c r="I34" s="49">
        <v>0.18</v>
      </c>
      <c r="J34" s="49">
        <v>9.3800000000000008</v>
      </c>
    </row>
    <row r="35" spans="1:10" ht="23.1" customHeight="1" x14ac:dyDescent="0.35">
      <c r="A35" s="125"/>
      <c r="B35" s="11" t="s">
        <v>15</v>
      </c>
      <c r="C35" s="66" t="s">
        <v>53</v>
      </c>
      <c r="D35" s="65" t="s">
        <v>54</v>
      </c>
      <c r="E35" s="7">
        <v>200</v>
      </c>
      <c r="F35" s="49">
        <v>3.68</v>
      </c>
      <c r="G35" s="49">
        <v>60</v>
      </c>
      <c r="H35" s="49">
        <v>7.0000000000000007E-2</v>
      </c>
      <c r="I35" s="49">
        <v>0.02</v>
      </c>
      <c r="J35" s="49">
        <v>15</v>
      </c>
    </row>
    <row r="36" spans="1:10" ht="17.399999999999999" x14ac:dyDescent="0.3">
      <c r="A36" s="125"/>
      <c r="B36" s="90" t="s">
        <v>17</v>
      </c>
      <c r="C36" s="91"/>
      <c r="D36" s="91"/>
      <c r="E36" s="99"/>
      <c r="F36" s="12">
        <f>SUM(F32:F35)</f>
        <v>100</v>
      </c>
      <c r="G36" s="12">
        <f>SUM(G32:G35)</f>
        <v>674.21</v>
      </c>
      <c r="H36" s="12">
        <f>SUM(H32:H35)</f>
        <v>24.01</v>
      </c>
      <c r="I36" s="12">
        <f>SUM(I32:I35)</f>
        <v>15.239999999999998</v>
      </c>
      <c r="J36" s="12">
        <f>SUM(J32:J35)</f>
        <v>87.24</v>
      </c>
    </row>
    <row r="37" spans="1:10" ht="18" x14ac:dyDescent="0.35">
      <c r="A37" s="126"/>
      <c r="B37" s="1"/>
      <c r="C37" s="1"/>
      <c r="D37" s="1"/>
      <c r="E37" s="2"/>
      <c r="F37" s="3"/>
      <c r="G37" s="2"/>
      <c r="H37" s="2"/>
      <c r="I37" s="2"/>
      <c r="J37" s="4"/>
    </row>
    <row r="38" spans="1:10" ht="23.1" customHeight="1" x14ac:dyDescent="0.3">
      <c r="A38" s="127" t="s">
        <v>30</v>
      </c>
      <c r="B38" s="44" t="s">
        <v>10</v>
      </c>
      <c r="C38" s="67" t="s">
        <v>87</v>
      </c>
      <c r="D38" s="84" t="s">
        <v>88</v>
      </c>
      <c r="E38" s="7" t="s">
        <v>89</v>
      </c>
      <c r="F38" s="49">
        <v>70.72</v>
      </c>
      <c r="G38" s="49">
        <v>328.79</v>
      </c>
      <c r="H38" s="49">
        <v>17.82</v>
      </c>
      <c r="I38" s="49">
        <v>7.2</v>
      </c>
      <c r="J38" s="49">
        <v>26.76</v>
      </c>
    </row>
    <row r="39" spans="1:10" ht="23.1" customHeight="1" x14ac:dyDescent="0.3">
      <c r="A39" s="127"/>
      <c r="B39" s="44" t="s">
        <v>11</v>
      </c>
      <c r="C39" s="67" t="s">
        <v>42</v>
      </c>
      <c r="D39" s="84" t="s">
        <v>85</v>
      </c>
      <c r="E39" s="7">
        <v>60</v>
      </c>
      <c r="F39" s="49">
        <v>3.56</v>
      </c>
      <c r="G39" s="49">
        <v>144.84</v>
      </c>
      <c r="H39" s="49">
        <v>2.8</v>
      </c>
      <c r="I39" s="49">
        <v>4.18</v>
      </c>
      <c r="J39" s="49">
        <v>25.18</v>
      </c>
    </row>
    <row r="40" spans="1:10" ht="23.1" customHeight="1" x14ac:dyDescent="0.3">
      <c r="A40" s="127"/>
      <c r="B40" s="44" t="s">
        <v>15</v>
      </c>
      <c r="C40" s="67" t="s">
        <v>74</v>
      </c>
      <c r="D40" s="84" t="s">
        <v>75</v>
      </c>
      <c r="E40" s="7">
        <v>200</v>
      </c>
      <c r="F40" s="49">
        <v>6.72</v>
      </c>
      <c r="G40" s="49">
        <v>62</v>
      </c>
      <c r="H40" s="49">
        <v>0.13</v>
      </c>
      <c r="I40" s="49">
        <v>0.02</v>
      </c>
      <c r="J40" s="49">
        <v>15.2</v>
      </c>
    </row>
    <row r="41" spans="1:10" ht="23.1" customHeight="1" x14ac:dyDescent="0.3">
      <c r="A41" s="127"/>
      <c r="B41" s="90" t="s">
        <v>17</v>
      </c>
      <c r="C41" s="91"/>
      <c r="D41" s="91"/>
      <c r="E41" s="99"/>
      <c r="F41" s="9">
        <f>SUM(F38:F40)</f>
        <v>81</v>
      </c>
      <c r="G41" s="10">
        <f>SUM(G38:G40)</f>
        <v>535.63</v>
      </c>
      <c r="H41" s="10">
        <f>SUM(H38:H40)</f>
        <v>20.75</v>
      </c>
      <c r="I41" s="10">
        <f>SUM(I38:I40)</f>
        <v>11.399999999999999</v>
      </c>
      <c r="J41" s="10">
        <f>SUM(J38:J40)</f>
        <v>67.14</v>
      </c>
    </row>
    <row r="42" spans="1:10" ht="23.1" customHeight="1" x14ac:dyDescent="0.3">
      <c r="A42" s="128"/>
      <c r="B42" s="129"/>
      <c r="C42" s="129"/>
      <c r="D42" s="129"/>
      <c r="E42" s="129"/>
      <c r="F42" s="129"/>
      <c r="G42" s="129"/>
      <c r="H42" s="129"/>
      <c r="I42" s="129"/>
      <c r="J42" s="130"/>
    </row>
    <row r="43" spans="1:10" ht="19.95" customHeight="1" x14ac:dyDescent="0.3">
      <c r="A43" s="87" t="s">
        <v>39</v>
      </c>
      <c r="B43" s="44"/>
      <c r="C43" s="68" t="s">
        <v>58</v>
      </c>
      <c r="D43" s="72" t="s">
        <v>59</v>
      </c>
      <c r="E43" s="71" t="s">
        <v>60</v>
      </c>
      <c r="F43" s="35">
        <v>46.05</v>
      </c>
      <c r="G43" s="35">
        <v>170.61</v>
      </c>
      <c r="H43" s="35">
        <v>8.82</v>
      </c>
      <c r="I43" s="35">
        <v>6.2</v>
      </c>
      <c r="J43" s="35">
        <v>20.100000000000001</v>
      </c>
    </row>
    <row r="44" spans="1:10" ht="19.95" customHeight="1" x14ac:dyDescent="0.3">
      <c r="A44" s="88"/>
      <c r="B44" s="44" t="s">
        <v>11</v>
      </c>
      <c r="C44" s="68" t="s">
        <v>61</v>
      </c>
      <c r="D44" s="85" t="s">
        <v>62</v>
      </c>
      <c r="E44" s="71" t="s">
        <v>63</v>
      </c>
      <c r="F44" s="35">
        <v>26.77</v>
      </c>
      <c r="G44" s="35">
        <v>270</v>
      </c>
      <c r="H44" s="35">
        <v>8.24</v>
      </c>
      <c r="I44" s="35">
        <v>9.42</v>
      </c>
      <c r="J44" s="35">
        <v>37.61</v>
      </c>
    </row>
    <row r="45" spans="1:10" ht="19.95" customHeight="1" x14ac:dyDescent="0.3">
      <c r="A45" s="88"/>
      <c r="B45" s="45" t="s">
        <v>15</v>
      </c>
      <c r="C45" s="68" t="s">
        <v>64</v>
      </c>
      <c r="D45" s="72" t="s">
        <v>54</v>
      </c>
      <c r="E45" s="71" t="s">
        <v>65</v>
      </c>
      <c r="F45" s="35">
        <v>3.68</v>
      </c>
      <c r="G45" s="35">
        <v>60</v>
      </c>
      <c r="H45" s="35">
        <v>7.0000000000000007E-2</v>
      </c>
      <c r="I45" s="35">
        <v>0.02</v>
      </c>
      <c r="J45" s="35">
        <v>15</v>
      </c>
    </row>
    <row r="46" spans="1:10" ht="19.95" customHeight="1" x14ac:dyDescent="0.3">
      <c r="A46" s="88"/>
      <c r="B46" s="44" t="s">
        <v>12</v>
      </c>
      <c r="C46" s="67" t="s">
        <v>37</v>
      </c>
      <c r="D46" s="75" t="s">
        <v>32</v>
      </c>
      <c r="E46" s="71">
        <v>20</v>
      </c>
      <c r="F46" s="35">
        <v>4.5</v>
      </c>
      <c r="G46" s="35">
        <v>46</v>
      </c>
      <c r="H46" s="35">
        <v>1.5</v>
      </c>
      <c r="I46" s="35">
        <v>0.52</v>
      </c>
      <c r="J46" s="35">
        <v>10.119999999999999</v>
      </c>
    </row>
    <row r="47" spans="1:10" ht="19.95" customHeight="1" x14ac:dyDescent="0.3">
      <c r="A47" s="89"/>
      <c r="B47" s="90" t="s">
        <v>17</v>
      </c>
      <c r="C47" s="91"/>
      <c r="D47" s="91"/>
      <c r="E47" s="76">
        <v>530</v>
      </c>
      <c r="F47" s="9">
        <f>SUM(F43:F46)</f>
        <v>81</v>
      </c>
      <c r="G47" s="9">
        <f>SUM(G43:G46)</f>
        <v>546.61</v>
      </c>
      <c r="H47" s="10">
        <f>SUM(H43:H46)</f>
        <v>18.630000000000003</v>
      </c>
      <c r="I47" s="10">
        <f>SUM(I43:I46)</f>
        <v>16.16</v>
      </c>
      <c r="J47" s="9">
        <f>SUM(J43:J46)</f>
        <v>82.830000000000013</v>
      </c>
    </row>
    <row r="48" spans="1:10" ht="18" x14ac:dyDescent="0.35">
      <c r="A48" s="77"/>
      <c r="B48" s="1"/>
      <c r="C48" s="78"/>
      <c r="D48" s="78"/>
      <c r="E48" s="79"/>
      <c r="F48" s="80"/>
      <c r="G48" s="79"/>
      <c r="H48" s="79"/>
      <c r="I48" s="79"/>
      <c r="J48" s="79"/>
    </row>
    <row r="49" spans="1:10" ht="22.8" customHeight="1" x14ac:dyDescent="0.35">
      <c r="A49" s="92" t="s">
        <v>40</v>
      </c>
      <c r="B49" s="11" t="s">
        <v>34</v>
      </c>
      <c r="C49" s="67" t="s">
        <v>66</v>
      </c>
      <c r="D49" s="81" t="s">
        <v>67</v>
      </c>
      <c r="E49" s="71">
        <v>65</v>
      </c>
      <c r="F49" s="35">
        <v>12.18</v>
      </c>
      <c r="G49" s="35">
        <v>72.040000000000006</v>
      </c>
      <c r="H49" s="35">
        <v>0.89</v>
      </c>
      <c r="I49" s="35">
        <v>5.15</v>
      </c>
      <c r="J49" s="82">
        <v>5.56</v>
      </c>
    </row>
    <row r="50" spans="1:10" ht="22.8" customHeight="1" x14ac:dyDescent="0.35">
      <c r="A50" s="93"/>
      <c r="B50" s="11" t="s">
        <v>38</v>
      </c>
      <c r="C50" s="68" t="s">
        <v>68</v>
      </c>
      <c r="D50" s="86" t="s">
        <v>69</v>
      </c>
      <c r="E50" s="71" t="s">
        <v>44</v>
      </c>
      <c r="F50" s="35">
        <v>26.27</v>
      </c>
      <c r="G50" s="35">
        <v>147.36000000000001</v>
      </c>
      <c r="H50" s="35">
        <v>7.62</v>
      </c>
      <c r="I50" s="35">
        <v>7.15</v>
      </c>
      <c r="J50" s="82">
        <v>10.98</v>
      </c>
    </row>
    <row r="51" spans="1:10" ht="26.4" x14ac:dyDescent="0.35">
      <c r="A51" s="93"/>
      <c r="B51" s="11" t="s">
        <v>11</v>
      </c>
      <c r="C51" s="69" t="s">
        <v>70</v>
      </c>
      <c r="D51" s="72" t="s">
        <v>52</v>
      </c>
      <c r="E51" s="71">
        <v>150</v>
      </c>
      <c r="F51" s="35">
        <v>14.92</v>
      </c>
      <c r="G51" s="35">
        <v>193.15</v>
      </c>
      <c r="H51" s="35">
        <v>0.06</v>
      </c>
      <c r="I51" s="35">
        <v>6.56</v>
      </c>
      <c r="J51" s="82">
        <v>30.5</v>
      </c>
    </row>
    <row r="52" spans="1:10" ht="18" x14ac:dyDescent="0.35">
      <c r="A52" s="93"/>
      <c r="B52" s="11" t="s">
        <v>10</v>
      </c>
      <c r="C52" s="68" t="s">
        <v>47</v>
      </c>
      <c r="D52" s="72" t="s">
        <v>45</v>
      </c>
      <c r="E52" s="71" t="s">
        <v>46</v>
      </c>
      <c r="F52" s="35">
        <v>55.35</v>
      </c>
      <c r="G52" s="35">
        <v>202.4</v>
      </c>
      <c r="H52" s="35">
        <v>15.51</v>
      </c>
      <c r="I52" s="35">
        <v>11.1</v>
      </c>
      <c r="J52" s="35">
        <v>3.5</v>
      </c>
    </row>
    <row r="53" spans="1:10" ht="22.8" x14ac:dyDescent="0.35">
      <c r="A53" s="93"/>
      <c r="B53" s="11" t="s">
        <v>35</v>
      </c>
      <c r="C53" s="68" t="s">
        <v>37</v>
      </c>
      <c r="D53" s="72" t="s">
        <v>36</v>
      </c>
      <c r="E53" s="71">
        <v>20</v>
      </c>
      <c r="F53" s="35">
        <v>2.8</v>
      </c>
      <c r="G53" s="35">
        <v>52.2</v>
      </c>
      <c r="H53" s="35">
        <v>1.52</v>
      </c>
      <c r="I53" s="35">
        <v>0.18</v>
      </c>
      <c r="J53" s="35">
        <v>9.3800000000000008</v>
      </c>
    </row>
    <row r="54" spans="1:10" ht="22.8" x14ac:dyDescent="0.35">
      <c r="A54" s="93"/>
      <c r="B54" s="11" t="s">
        <v>35</v>
      </c>
      <c r="C54" s="68" t="s">
        <v>37</v>
      </c>
      <c r="D54" s="72" t="s">
        <v>41</v>
      </c>
      <c r="E54" s="71">
        <v>20</v>
      </c>
      <c r="F54" s="35">
        <v>2.6</v>
      </c>
      <c r="G54" s="35">
        <v>41.2</v>
      </c>
      <c r="H54" s="35">
        <v>1.32</v>
      </c>
      <c r="I54" s="35">
        <v>0.22</v>
      </c>
      <c r="J54" s="35">
        <v>9.48</v>
      </c>
    </row>
    <row r="55" spans="1:10" ht="22.8" x14ac:dyDescent="0.35">
      <c r="A55" s="93"/>
      <c r="B55" s="11" t="s">
        <v>15</v>
      </c>
      <c r="C55" s="68" t="s">
        <v>48</v>
      </c>
      <c r="D55" s="72" t="s">
        <v>49</v>
      </c>
      <c r="E55" s="71">
        <v>200</v>
      </c>
      <c r="F55" s="35">
        <v>7.38</v>
      </c>
      <c r="G55" s="35">
        <v>131.80000000000001</v>
      </c>
      <c r="H55" s="35">
        <v>0.9</v>
      </c>
      <c r="I55" s="35">
        <v>0.1</v>
      </c>
      <c r="J55" s="35">
        <v>34</v>
      </c>
    </row>
    <row r="56" spans="1:10" ht="17.399999999999999" x14ac:dyDescent="0.3">
      <c r="A56" s="94"/>
      <c r="B56" s="95" t="s">
        <v>17</v>
      </c>
      <c r="C56" s="96"/>
      <c r="D56" s="97"/>
      <c r="E56" s="83">
        <v>815</v>
      </c>
      <c r="F56" s="12">
        <f>SUM(F49:F55)</f>
        <v>121.49999999999999</v>
      </c>
      <c r="G56" s="12">
        <f t="shared" ref="G56:J56" si="0">SUM(G49:G55)</f>
        <v>840.15000000000009</v>
      </c>
      <c r="H56" s="12">
        <f t="shared" si="0"/>
        <v>27.819999999999997</v>
      </c>
      <c r="I56" s="12">
        <f t="shared" si="0"/>
        <v>30.46</v>
      </c>
      <c r="J56" s="12">
        <f t="shared" si="0"/>
        <v>103.4</v>
      </c>
    </row>
    <row r="57" spans="1:10" ht="16.8" x14ac:dyDescent="0.3">
      <c r="A57" s="5"/>
      <c r="B57" s="13"/>
      <c r="C57" s="6"/>
      <c r="D57" s="6"/>
      <c r="E57" s="6"/>
      <c r="F57" s="6"/>
      <c r="G57" s="6"/>
      <c r="H57" s="6"/>
      <c r="I57" s="6"/>
      <c r="J57" s="6"/>
    </row>
    <row r="58" spans="1:10" ht="15.6" x14ac:dyDescent="0.3">
      <c r="A58" s="37"/>
      <c r="B58" s="18"/>
      <c r="C58" s="18"/>
      <c r="D58" s="38"/>
      <c r="E58" s="38"/>
      <c r="F58" s="39"/>
      <c r="G58" s="40"/>
      <c r="H58" s="40"/>
      <c r="I58" s="40"/>
      <c r="J58" s="39"/>
    </row>
    <row r="59" spans="1:10" ht="15.6" x14ac:dyDescent="0.3">
      <c r="A59" s="41"/>
      <c r="B59" s="42" t="s">
        <v>19</v>
      </c>
      <c r="C59" s="42"/>
      <c r="D59" s="42"/>
      <c r="E59" s="42"/>
      <c r="F59" s="42"/>
      <c r="G59" s="98" t="s">
        <v>20</v>
      </c>
      <c r="H59" s="98"/>
      <c r="I59" s="98"/>
      <c r="J59" s="98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42"/>
    </row>
    <row r="61" spans="1:10" ht="15.6" x14ac:dyDescent="0.3">
      <c r="A61" s="41"/>
      <c r="B61" s="42" t="s">
        <v>21</v>
      </c>
      <c r="C61" s="42"/>
      <c r="D61" s="42"/>
      <c r="E61" s="42"/>
      <c r="F61" s="42"/>
      <c r="G61" s="98" t="s">
        <v>22</v>
      </c>
      <c r="H61" s="98"/>
      <c r="I61" s="98"/>
      <c r="J61" s="18"/>
    </row>
    <row r="62" spans="1:10" ht="15.6" x14ac:dyDescent="0.3">
      <c r="A62" s="41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43"/>
      <c r="B63" s="42" t="s">
        <v>23</v>
      </c>
      <c r="C63" s="42"/>
      <c r="D63" s="42"/>
      <c r="E63" s="42"/>
      <c r="F63" s="42"/>
      <c r="G63" s="98" t="s">
        <v>24</v>
      </c>
      <c r="H63" s="98"/>
      <c r="I63" s="98"/>
      <c r="J63" s="98"/>
    </row>
    <row r="64" spans="1:10" ht="15.6" x14ac:dyDescent="0.3">
      <c r="A64" s="116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16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16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16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16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16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16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116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116"/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25">
    <mergeCell ref="A64:A72"/>
    <mergeCell ref="A4:A8"/>
    <mergeCell ref="A10:A15"/>
    <mergeCell ref="A18:A22"/>
    <mergeCell ref="A24:A30"/>
    <mergeCell ref="A32:A37"/>
    <mergeCell ref="A38:A41"/>
    <mergeCell ref="A42:J42"/>
    <mergeCell ref="B30:E30"/>
    <mergeCell ref="B29:E29"/>
    <mergeCell ref="G61:I61"/>
    <mergeCell ref="G59:J59"/>
    <mergeCell ref="B36:E36"/>
    <mergeCell ref="B41:E41"/>
    <mergeCell ref="B1:D1"/>
    <mergeCell ref="B15:E15"/>
    <mergeCell ref="E1:H1"/>
    <mergeCell ref="B8:E8"/>
    <mergeCell ref="B22:E22"/>
    <mergeCell ref="D16:E16"/>
    <mergeCell ref="A43:A47"/>
    <mergeCell ref="B47:D47"/>
    <mergeCell ref="A49:A56"/>
    <mergeCell ref="B56:D56"/>
    <mergeCell ref="G63:J63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2025-03-10T12:30:10Z</cp:lastPrinted>
  <dcterms:created xsi:type="dcterms:W3CDTF">2015-06-05T18:19:34Z</dcterms:created>
  <dcterms:modified xsi:type="dcterms:W3CDTF">2025-03-10T12:30:13Z</dcterms:modified>
</cp:coreProperties>
</file>