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12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9" i="1" l="1"/>
  <c r="I39" i="1"/>
  <c r="H39" i="1"/>
  <c r="G39" i="1"/>
  <c r="F39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<sst xmlns="http://schemas.openxmlformats.org/spreadsheetml/2006/main" count="143" uniqueCount="82">
  <si>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</si>
  <si>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</si>
  <si>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</si>
  <si>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</si>
  <si>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</si>
  <si>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</si>
  <si>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</si>
  <si>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</si>
  <si>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</si>
  <si>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</si>
  <si>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</si>
  <si>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</si>
  <si>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</si>
  <si>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</si>
  <si>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</si>
  <si>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</si>
  <si>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</si>
  <si>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</si>
  <si>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</si>
  <si>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</si>
  <si>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</si>
  <si>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</si>
  <si>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</si>
  <si>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</si>
  <si>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</si>
  <si>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</si>
  <si>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</si>
  <si>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</si>
  <si>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</si>
  <si>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</si>
  <si>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1/15/23</t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</si>
  <si>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</si>
  <si>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</si>
  <si>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</si>
  <si>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</si>
  <si>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</si>
  <si>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</si>
  <si>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</si>
  <si>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</si>
  <si>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</si>
  <si>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</si>
  <si>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</si>
  <si>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</si>
  <si>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</si>
  <si>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ОБЕД                 (1-4 классы ОХРАНА ЗРЕНИЯ)</t>
  </si>
  <si>
    <t>ттк324/96/22</t>
  </si>
  <si>
    <t>Котлеты рыбные из минтая</t>
  </si>
  <si>
    <t>тк 312/15</t>
  </si>
  <si>
    <t>Пюре картофельное</t>
  </si>
  <si>
    <t>ттк156/08/22</t>
  </si>
  <si>
    <t>Напиток из лимонов</t>
  </si>
  <si>
    <t>ттк47/15/22</t>
  </si>
  <si>
    <t>Салат из квашенной капусты</t>
  </si>
  <si>
    <t>тк96/15</t>
  </si>
  <si>
    <t>Рассольник Ленинградский с окорочком</t>
  </si>
  <si>
    <t>250/12,5</t>
  </si>
  <si>
    <t>Сок</t>
  </si>
  <si>
    <t>87/08/23</t>
  </si>
  <si>
    <t>Суфле рыбное</t>
  </si>
  <si>
    <t>377/15</t>
  </si>
  <si>
    <t>Чай с лимоном</t>
  </si>
  <si>
    <t>200/20</t>
  </si>
  <si>
    <t>ттк210/15/23</t>
  </si>
  <si>
    <t>Омлет натуральный</t>
  </si>
  <si>
    <t>ттк 181/15/22</t>
  </si>
  <si>
    <t>Каша вязкая молочная из санной крупы</t>
  </si>
  <si>
    <t>200/10</t>
  </si>
  <si>
    <t>тк376/15</t>
  </si>
  <si>
    <t>Чай с сахаром</t>
  </si>
  <si>
    <t>200/15</t>
  </si>
  <si>
    <t>ттк405/15/25</t>
  </si>
  <si>
    <t>Батон хлебный</t>
  </si>
  <si>
    <t>70/15</t>
  </si>
  <si>
    <t>Огурец консервированный</t>
  </si>
  <si>
    <t>181/15/22</t>
  </si>
  <si>
    <t>Каша молочная манная</t>
  </si>
  <si>
    <t>376/15</t>
  </si>
  <si>
    <t>344/15/24</t>
  </si>
  <si>
    <t>Компот из слив</t>
  </si>
  <si>
    <t>Хлебный батон</t>
  </si>
  <si>
    <t>ОБЕД                   (5-11 многодетные)  ГРУППА РИСКА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</si>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</sst>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40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8" t="s">
        <v>16</v>
      </c>
      <c r="C1" s="89"/>
      <c r="D1" s="90"/>
      <c r="E1" s="94" t="s">
        <v>18</v>
      </c>
      <c r="F1" s="95"/>
      <c r="G1" s="95"/>
      <c r="H1" s="95"/>
      <c r="I1" s="16" t="s">
        <v>1</v>
      </c>
      <c r="J1" s="17" t="s">
        <v>81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05" t="s">
        <v>27</v>
      </c>
      <c r="B4" s="51" t="s">
        <v>11</v>
      </c>
      <c r="C4" s="68" t="s">
        <v>74</v>
      </c>
      <c r="D4" s="8" t="s">
        <v>75</v>
      </c>
      <c r="E4" s="7" t="s">
        <v>43</v>
      </c>
      <c r="F4" s="49">
        <v>45.16</v>
      </c>
      <c r="G4" s="49">
        <v>251</v>
      </c>
      <c r="H4" s="49">
        <v>6.11</v>
      </c>
      <c r="I4" s="49">
        <v>10.72</v>
      </c>
      <c r="J4" s="49">
        <v>32.28</v>
      </c>
    </row>
    <row r="5" spans="1:11" ht="25.95" customHeight="1" x14ac:dyDescent="0.35">
      <c r="A5" s="106"/>
      <c r="B5" s="51" t="s">
        <v>15</v>
      </c>
      <c r="C5" s="71" t="s">
        <v>76</v>
      </c>
      <c r="D5" s="8" t="s">
        <v>68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06"/>
      <c r="B6" s="51" t="s">
        <v>12</v>
      </c>
      <c r="C6" s="71" t="s">
        <v>30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07"/>
      <c r="B7" s="96" t="s">
        <v>17</v>
      </c>
      <c r="C7" s="97"/>
      <c r="D7" s="97"/>
      <c r="E7" s="98"/>
      <c r="F7" s="52">
        <f>SUM(F4:F6)</f>
        <v>53.339999999999996</v>
      </c>
      <c r="G7" s="52">
        <f>SUM(G4:G6)</f>
        <v>357</v>
      </c>
      <c r="H7" s="52">
        <f>SUM(H4:H6)</f>
        <v>7.6800000000000006</v>
      </c>
      <c r="I7" s="52">
        <f>SUM(I4:I6)</f>
        <v>11.26</v>
      </c>
      <c r="J7" s="52">
        <f>SUM(J4:J6)</f>
        <v>57.4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06" t="s">
        <v>44</v>
      </c>
      <c r="B9" s="14" t="s">
        <v>10</v>
      </c>
      <c r="C9" s="67" t="s">
        <v>57</v>
      </c>
      <c r="D9" s="72" t="s">
        <v>58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106"/>
      <c r="B10" s="14" t="s">
        <v>11</v>
      </c>
      <c r="C10" s="67" t="s">
        <v>47</v>
      </c>
      <c r="D10" s="72" t="s">
        <v>48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106"/>
      <c r="B11" s="14" t="s">
        <v>15</v>
      </c>
      <c r="C11" s="67" t="s">
        <v>77</v>
      </c>
      <c r="D11" s="8" t="s">
        <v>78</v>
      </c>
      <c r="E11" s="53">
        <v>200</v>
      </c>
      <c r="F11" s="49">
        <v>18.86</v>
      </c>
      <c r="G11" s="49">
        <v>118.6</v>
      </c>
      <c r="H11" s="49">
        <v>0.4</v>
      </c>
      <c r="I11" s="49">
        <v>0.2</v>
      </c>
      <c r="J11" s="49">
        <v>28.6</v>
      </c>
    </row>
    <row r="12" spans="1:11" ht="25.95" customHeight="1" x14ac:dyDescent="0.3">
      <c r="A12" s="106"/>
      <c r="B12" s="14" t="s">
        <v>35</v>
      </c>
      <c r="C12" s="74" t="s">
        <v>42</v>
      </c>
      <c r="D12" s="73" t="s">
        <v>79</v>
      </c>
      <c r="E12" s="53">
        <v>65</v>
      </c>
      <c r="F12" s="49">
        <v>3.96</v>
      </c>
      <c r="G12" s="49">
        <v>156.91</v>
      </c>
      <c r="H12" s="49">
        <v>3.03</v>
      </c>
      <c r="I12" s="49">
        <v>4.53</v>
      </c>
      <c r="J12" s="49">
        <v>27.27</v>
      </c>
    </row>
    <row r="13" spans="1:11" ht="28.05" customHeight="1" x14ac:dyDescent="0.3">
      <c r="A13" s="107"/>
      <c r="B13" s="91" t="s">
        <v>17</v>
      </c>
      <c r="C13" s="92"/>
      <c r="D13" s="92"/>
      <c r="E13" s="93"/>
      <c r="F13" s="54">
        <f>SUM(F9:F12)</f>
        <v>90.782999999999987</v>
      </c>
      <c r="G13" s="54">
        <f>SUM(G9:G12)</f>
        <v>539.80999999999995</v>
      </c>
      <c r="H13" s="54">
        <f>SUM(H9:H12)</f>
        <v>13.74</v>
      </c>
      <c r="I13" s="54">
        <f>SUM(I9:I12)</f>
        <v>17.079999999999998</v>
      </c>
      <c r="J13" s="54">
        <f>SUM(J9:J12)</f>
        <v>84.11</v>
      </c>
    </row>
    <row r="14" spans="1:11" ht="28.05" customHeight="1" x14ac:dyDescent="0.3">
      <c r="A14" s="60"/>
      <c r="B14" s="27"/>
      <c r="C14" s="28"/>
      <c r="D14" s="102" t="s">
        <v>25</v>
      </c>
      <c r="E14" s="103"/>
      <c r="F14" s="29">
        <f>SUM(F13,F7)</f>
        <v>144.12299999999999</v>
      </c>
      <c r="G14" s="30">
        <f>SUM(G13,G7)</f>
        <v>896.81</v>
      </c>
      <c r="H14" s="30">
        <f>SUM(H7,H13)</f>
        <v>21.42</v>
      </c>
      <c r="I14" s="30">
        <f>SUM(I7,I13)</f>
        <v>28.339999999999996</v>
      </c>
      <c r="J14" s="29">
        <f>SUM(J7,J13)</f>
        <v>141.51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08" t="s">
        <v>28</v>
      </c>
      <c r="B16" s="55" t="s">
        <v>11</v>
      </c>
      <c r="C16" s="68" t="s">
        <v>74</v>
      </c>
      <c r="D16" s="8" t="s">
        <v>75</v>
      </c>
      <c r="E16" s="7" t="s">
        <v>61</v>
      </c>
      <c r="F16" s="7">
        <v>60.21</v>
      </c>
      <c r="G16" s="49">
        <v>251</v>
      </c>
      <c r="H16" s="7">
        <v>6.11</v>
      </c>
      <c r="I16" s="7">
        <v>10.72</v>
      </c>
      <c r="J16" s="7">
        <v>32.28</v>
      </c>
    </row>
    <row r="17" spans="1:12" ht="28.05" customHeight="1" x14ac:dyDescent="0.35">
      <c r="A17" s="109"/>
      <c r="B17" s="55" t="s">
        <v>15</v>
      </c>
      <c r="C17" s="68" t="s">
        <v>76</v>
      </c>
      <c r="D17" s="8" t="s">
        <v>68</v>
      </c>
      <c r="E17" s="7">
        <v>200</v>
      </c>
      <c r="F17" s="7">
        <v>3.48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109"/>
      <c r="B18" s="55" t="s">
        <v>12</v>
      </c>
      <c r="C18" s="68" t="s">
        <v>42</v>
      </c>
      <c r="D18" s="8" t="s">
        <v>79</v>
      </c>
      <c r="E18" s="7">
        <v>50</v>
      </c>
      <c r="F18" s="7">
        <v>3.21</v>
      </c>
      <c r="G18" s="49">
        <v>120.7</v>
      </c>
      <c r="H18" s="7">
        <v>2.33</v>
      </c>
      <c r="I18" s="7">
        <v>3.48</v>
      </c>
      <c r="J18" s="7">
        <v>20.97</v>
      </c>
    </row>
    <row r="19" spans="1:12" ht="28.05" customHeight="1" x14ac:dyDescent="0.3">
      <c r="A19" s="110"/>
      <c r="B19" s="99" t="s">
        <v>17</v>
      </c>
      <c r="C19" s="100"/>
      <c r="D19" s="100"/>
      <c r="E19" s="101"/>
      <c r="F19" s="56">
        <f>SUM(F16:F18)</f>
        <v>66.899999999999991</v>
      </c>
      <c r="G19" s="57">
        <f>SUM(G16:G18)</f>
        <v>431.7</v>
      </c>
      <c r="H19" s="57">
        <f>SUM(H16:H18)</f>
        <v>8.5100000000000016</v>
      </c>
      <c r="I19" s="57">
        <f>SUM(I16:I18)</f>
        <v>14.22</v>
      </c>
      <c r="J19" s="57">
        <f>SUM(J16:J18)</f>
        <v>68.25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1" t="s">
        <v>33</v>
      </c>
      <c r="B21" s="14" t="s">
        <v>10</v>
      </c>
      <c r="C21" s="69" t="s">
        <v>57</v>
      </c>
      <c r="D21" s="72" t="s">
        <v>58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111"/>
      <c r="B22" s="14" t="s">
        <v>11</v>
      </c>
      <c r="C22" s="68" t="s">
        <v>47</v>
      </c>
      <c r="D22" s="8" t="s">
        <v>48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111"/>
      <c r="B23" s="14" t="s">
        <v>15</v>
      </c>
      <c r="C23" s="68" t="s">
        <v>77</v>
      </c>
      <c r="D23" s="8" t="s">
        <v>78</v>
      </c>
      <c r="E23" s="53">
        <v>200</v>
      </c>
      <c r="F23" s="49">
        <v>18.86</v>
      </c>
      <c r="G23" s="49">
        <v>118.6</v>
      </c>
      <c r="H23" s="49">
        <v>0.4</v>
      </c>
      <c r="I23" s="49">
        <v>0.2</v>
      </c>
      <c r="J23" s="49">
        <v>28.6</v>
      </c>
      <c r="K23" s="50"/>
      <c r="L23" s="48"/>
    </row>
    <row r="24" spans="1:12" ht="22.05" customHeight="1" x14ac:dyDescent="0.3">
      <c r="A24" s="111"/>
      <c r="B24" s="14" t="s">
        <v>35</v>
      </c>
      <c r="C24" s="70" t="s">
        <v>42</v>
      </c>
      <c r="D24" s="8" t="s">
        <v>79</v>
      </c>
      <c r="E24" s="53">
        <v>65</v>
      </c>
      <c r="F24" s="49">
        <v>3.96</v>
      </c>
      <c r="G24" s="49">
        <v>156.91</v>
      </c>
      <c r="H24" s="49">
        <v>3.03</v>
      </c>
      <c r="I24" s="49">
        <v>4.53</v>
      </c>
      <c r="J24" s="49">
        <v>27.27</v>
      </c>
      <c r="K24" s="50"/>
      <c r="L24" s="48"/>
    </row>
    <row r="25" spans="1:12" ht="23.1" customHeight="1" x14ac:dyDescent="0.3">
      <c r="A25" s="111"/>
      <c r="B25" s="120" t="s">
        <v>17</v>
      </c>
      <c r="C25" s="121"/>
      <c r="D25" s="121"/>
      <c r="E25" s="122"/>
      <c r="F25" s="58">
        <f>SUM(F21:F24)</f>
        <v>90.782999999999987</v>
      </c>
      <c r="G25" s="58">
        <f>SUM(G21:G24)</f>
        <v>539.80999999999995</v>
      </c>
      <c r="H25" s="58">
        <f>SUM(H21:H24)</f>
        <v>13.74</v>
      </c>
      <c r="I25" s="58">
        <f>SUM(I21:I24)</f>
        <v>17.079999999999998</v>
      </c>
      <c r="J25" s="58">
        <f>SUM(J21:J24)</f>
        <v>84.11</v>
      </c>
      <c r="K25" s="47"/>
    </row>
    <row r="26" spans="1:12" ht="23.1" customHeight="1" x14ac:dyDescent="0.3">
      <c r="A26" s="111"/>
      <c r="B26" s="119" t="s">
        <v>29</v>
      </c>
      <c r="C26" s="102"/>
      <c r="D26" s="102"/>
      <c r="E26" s="103"/>
      <c r="F26" s="35">
        <f>SUM(F25,F19)</f>
        <v>157.68299999999999</v>
      </c>
      <c r="G26" s="36">
        <f>SUM(G25,G19)</f>
        <v>971.51</v>
      </c>
      <c r="H26" s="36">
        <f>SUM(H19,H25)</f>
        <v>22.25</v>
      </c>
      <c r="I26" s="36">
        <f>SUM(I19,I25)</f>
        <v>31.299999999999997</v>
      </c>
      <c r="J26" s="35">
        <f>SUM(J19,J25)</f>
        <v>152.36000000000001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12" t="s">
        <v>26</v>
      </c>
      <c r="B28" s="11" t="s">
        <v>10</v>
      </c>
      <c r="C28" s="68" t="s">
        <v>45</v>
      </c>
      <c r="D28" s="8" t="s">
        <v>46</v>
      </c>
      <c r="E28" s="7">
        <v>90</v>
      </c>
      <c r="F28" s="49">
        <v>30.56</v>
      </c>
      <c r="G28" s="49">
        <v>171</v>
      </c>
      <c r="H28" s="49">
        <v>11.63</v>
      </c>
      <c r="I28" s="49">
        <v>7.38</v>
      </c>
      <c r="J28" s="49">
        <v>14.26</v>
      </c>
    </row>
    <row r="29" spans="1:12" ht="23.1" customHeight="1" x14ac:dyDescent="0.35">
      <c r="A29" s="113"/>
      <c r="B29" s="11" t="s">
        <v>11</v>
      </c>
      <c r="C29" s="68" t="s">
        <v>47</v>
      </c>
      <c r="D29" s="8" t="s">
        <v>48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113"/>
      <c r="B30" s="11" t="s">
        <v>15</v>
      </c>
      <c r="C30" s="66"/>
      <c r="D30" s="65" t="s">
        <v>56</v>
      </c>
      <c r="E30" s="7">
        <v>200</v>
      </c>
      <c r="F30" s="49">
        <v>40</v>
      </c>
      <c r="G30" s="49">
        <v>96</v>
      </c>
      <c r="H30" s="49">
        <v>0</v>
      </c>
      <c r="I30" s="49">
        <v>0</v>
      </c>
      <c r="J30" s="49">
        <v>24</v>
      </c>
    </row>
    <row r="31" spans="1:12" ht="23.1" customHeight="1" x14ac:dyDescent="0.35">
      <c r="A31" s="113"/>
      <c r="B31" s="11" t="s">
        <v>35</v>
      </c>
      <c r="C31" s="66" t="s">
        <v>42</v>
      </c>
      <c r="D31" s="65" t="s">
        <v>32</v>
      </c>
      <c r="E31" s="7">
        <v>25</v>
      </c>
      <c r="F31" s="49">
        <v>1.1200000000000001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113"/>
      <c r="B32" s="85" t="s">
        <v>17</v>
      </c>
      <c r="C32" s="86"/>
      <c r="D32" s="86"/>
      <c r="E32" s="87"/>
      <c r="F32" s="12">
        <f>SUM(F28:F31)</f>
        <v>100.003</v>
      </c>
      <c r="G32" s="12">
        <f>SUM(G28:G31)</f>
        <v>464.6</v>
      </c>
      <c r="H32" s="12">
        <f>SUM(H28:H31)</f>
        <v>15.860000000000001</v>
      </c>
      <c r="I32" s="12">
        <f>SUM(I28:I31)</f>
        <v>13.92</v>
      </c>
      <c r="J32" s="12">
        <f>SUM(J28:J31)</f>
        <v>69.19</v>
      </c>
    </row>
    <row r="33" spans="1:10" ht="18" x14ac:dyDescent="0.35">
      <c r="A33" s="11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15" t="s">
        <v>80</v>
      </c>
      <c r="B34" s="44" t="s">
        <v>10</v>
      </c>
      <c r="C34" s="67" t="s">
        <v>57</v>
      </c>
      <c r="D34" s="83" t="s">
        <v>58</v>
      </c>
      <c r="E34" s="7">
        <v>50</v>
      </c>
      <c r="F34" s="49">
        <v>39.64</v>
      </c>
      <c r="G34" s="49">
        <v>127.05</v>
      </c>
      <c r="H34" s="49">
        <v>7.25</v>
      </c>
      <c r="I34" s="49">
        <v>7.55</v>
      </c>
      <c r="J34" s="49">
        <v>7.8</v>
      </c>
    </row>
    <row r="35" spans="1:10" ht="23.1" customHeight="1" x14ac:dyDescent="0.3">
      <c r="A35" s="115"/>
      <c r="B35" s="44" t="s">
        <v>11</v>
      </c>
      <c r="C35" s="67" t="s">
        <v>47</v>
      </c>
      <c r="D35" s="83" t="s">
        <v>48</v>
      </c>
      <c r="E35" s="7">
        <v>150</v>
      </c>
      <c r="F35" s="49">
        <v>28.323</v>
      </c>
      <c r="G35" s="49">
        <v>137.25</v>
      </c>
      <c r="H35" s="49">
        <v>3.06</v>
      </c>
      <c r="I35" s="49">
        <v>4.8</v>
      </c>
      <c r="J35" s="49">
        <v>20.440000000000001</v>
      </c>
    </row>
    <row r="36" spans="1:10" ht="23.1" customHeight="1" x14ac:dyDescent="0.3">
      <c r="A36" s="115"/>
      <c r="B36" s="44" t="s">
        <v>15</v>
      </c>
      <c r="C36" s="67" t="s">
        <v>59</v>
      </c>
      <c r="D36" s="83" t="s">
        <v>60</v>
      </c>
      <c r="E36" s="7">
        <v>200</v>
      </c>
      <c r="F36" s="49">
        <v>6.72</v>
      </c>
      <c r="G36" s="49">
        <v>62</v>
      </c>
      <c r="H36" s="49">
        <v>0.13</v>
      </c>
      <c r="I36" s="49">
        <v>0.02</v>
      </c>
      <c r="J36" s="49">
        <v>15.2</v>
      </c>
    </row>
    <row r="37" spans="1:10" ht="23.1" customHeight="1" x14ac:dyDescent="0.3">
      <c r="A37" s="115"/>
      <c r="B37" s="44"/>
      <c r="C37" s="67" t="s">
        <v>72</v>
      </c>
      <c r="D37" s="83" t="s">
        <v>73</v>
      </c>
      <c r="E37" s="7">
        <v>10</v>
      </c>
      <c r="F37" s="49">
        <v>2.86</v>
      </c>
      <c r="G37" s="49">
        <v>1.3</v>
      </c>
      <c r="H37" s="49">
        <v>0.08</v>
      </c>
      <c r="I37" s="49">
        <v>0.01</v>
      </c>
      <c r="J37" s="49">
        <v>0.17</v>
      </c>
    </row>
    <row r="38" spans="1:10" ht="23.1" customHeight="1" x14ac:dyDescent="0.3">
      <c r="A38" s="115"/>
      <c r="B38" s="45" t="s">
        <v>12</v>
      </c>
      <c r="C38" s="67" t="s">
        <v>42</v>
      </c>
      <c r="D38" s="83" t="s">
        <v>71</v>
      </c>
      <c r="E38" s="7">
        <v>60</v>
      </c>
      <c r="F38" s="49">
        <v>3.46</v>
      </c>
      <c r="G38" s="49">
        <v>144.84</v>
      </c>
      <c r="H38" s="49">
        <v>2.8</v>
      </c>
      <c r="I38" s="49">
        <v>4.18</v>
      </c>
      <c r="J38" s="49">
        <v>25.17</v>
      </c>
    </row>
    <row r="39" spans="1:10" ht="23.1" customHeight="1" x14ac:dyDescent="0.3">
      <c r="A39" s="115"/>
      <c r="B39" s="85" t="s">
        <v>17</v>
      </c>
      <c r="C39" s="86"/>
      <c r="D39" s="86"/>
      <c r="E39" s="87"/>
      <c r="F39" s="9">
        <f>SUM(F34:F38)</f>
        <v>81.002999999999986</v>
      </c>
      <c r="G39" s="10">
        <f>SUM(G34:G38)</f>
        <v>472.44000000000005</v>
      </c>
      <c r="H39" s="10">
        <f>SUM(H34:H38)</f>
        <v>13.32</v>
      </c>
      <c r="I39" s="10">
        <f>SUM(I34:I38)</f>
        <v>16.559999999999999</v>
      </c>
      <c r="J39" s="10">
        <f>SUM(J34:J38)</f>
        <v>68.78</v>
      </c>
    </row>
    <row r="40" spans="1:10" ht="23.1" customHeight="1" x14ac:dyDescent="0.3">
      <c r="A40" s="116"/>
      <c r="B40" s="117"/>
      <c r="C40" s="117"/>
      <c r="D40" s="117"/>
      <c r="E40" s="117"/>
      <c r="F40" s="117"/>
      <c r="G40" s="117"/>
      <c r="H40" s="117"/>
      <c r="I40" s="117"/>
      <c r="J40" s="118"/>
    </row>
    <row r="41" spans="1:10" ht="18" customHeight="1" x14ac:dyDescent="0.3">
      <c r="A41" s="129" t="s">
        <v>39</v>
      </c>
      <c r="B41" s="44"/>
      <c r="C41" s="68" t="s">
        <v>62</v>
      </c>
      <c r="D41" s="72" t="s">
        <v>63</v>
      </c>
      <c r="E41" s="71">
        <v>80</v>
      </c>
      <c r="F41" s="35">
        <v>36.39</v>
      </c>
      <c r="G41" s="35">
        <v>146.4</v>
      </c>
      <c r="H41" s="35">
        <v>6.29</v>
      </c>
      <c r="I41" s="35">
        <v>12</v>
      </c>
      <c r="J41" s="35">
        <v>1.94</v>
      </c>
    </row>
    <row r="42" spans="1:10" ht="22.8" x14ac:dyDescent="0.3">
      <c r="A42" s="130"/>
      <c r="B42" s="44" t="s">
        <v>11</v>
      </c>
      <c r="C42" s="68" t="s">
        <v>64</v>
      </c>
      <c r="D42" s="72" t="s">
        <v>65</v>
      </c>
      <c r="E42" s="71" t="s">
        <v>66</v>
      </c>
      <c r="F42" s="35">
        <v>38.21</v>
      </c>
      <c r="G42" s="35">
        <v>185</v>
      </c>
      <c r="H42" s="35">
        <v>6.03</v>
      </c>
      <c r="I42" s="35">
        <v>7.58</v>
      </c>
      <c r="J42" s="35">
        <v>32.25</v>
      </c>
    </row>
    <row r="43" spans="1:10" ht="18" x14ac:dyDescent="0.3">
      <c r="A43" s="130"/>
      <c r="B43" s="44" t="s">
        <v>15</v>
      </c>
      <c r="C43" s="68" t="s">
        <v>67</v>
      </c>
      <c r="D43" s="72" t="s">
        <v>68</v>
      </c>
      <c r="E43" s="71" t="s">
        <v>69</v>
      </c>
      <c r="F43" s="35">
        <v>3.68</v>
      </c>
      <c r="G43" s="35">
        <v>60</v>
      </c>
      <c r="H43" s="35">
        <v>7.0000000000000007E-2</v>
      </c>
      <c r="I43" s="35">
        <v>0.02</v>
      </c>
      <c r="J43" s="35">
        <v>15</v>
      </c>
    </row>
    <row r="44" spans="1:10" ht="22.8" x14ac:dyDescent="0.3">
      <c r="A44" s="130"/>
      <c r="B44" s="45" t="s">
        <v>12</v>
      </c>
      <c r="C44" s="68" t="s">
        <v>70</v>
      </c>
      <c r="D44" s="72" t="s">
        <v>71</v>
      </c>
      <c r="E44" s="71">
        <v>45</v>
      </c>
      <c r="F44" s="35">
        <v>2.72</v>
      </c>
      <c r="G44" s="35">
        <v>108.63</v>
      </c>
      <c r="H44" s="35">
        <v>3.13</v>
      </c>
      <c r="I44" s="35">
        <v>2.1</v>
      </c>
      <c r="J44" s="35">
        <v>21.57</v>
      </c>
    </row>
    <row r="45" spans="1:10" ht="17.399999999999999" x14ac:dyDescent="0.3">
      <c r="A45" s="131"/>
      <c r="B45" s="85" t="s">
        <v>17</v>
      </c>
      <c r="C45" s="86"/>
      <c r="D45" s="86"/>
      <c r="E45" s="75">
        <v>550</v>
      </c>
      <c r="F45" s="9">
        <f>SUM(F41:F44)</f>
        <v>81</v>
      </c>
      <c r="G45" s="9">
        <f>SUM(G41:G44)</f>
        <v>500.03</v>
      </c>
      <c r="H45" s="9">
        <f>SUM(H41:H44)</f>
        <v>15.52</v>
      </c>
      <c r="I45" s="9">
        <f>SUM(I41:I44)</f>
        <v>21.7</v>
      </c>
      <c r="J45" s="9">
        <f>SUM(J41:J44)</f>
        <v>70.759999999999991</v>
      </c>
    </row>
    <row r="46" spans="1:10" ht="18" x14ac:dyDescent="0.35">
      <c r="A46" s="76"/>
      <c r="B46" s="1"/>
      <c r="C46" s="77"/>
      <c r="D46" s="77"/>
      <c r="E46" s="78"/>
      <c r="F46" s="79"/>
      <c r="G46" s="78"/>
      <c r="H46" s="78"/>
      <c r="I46" s="78"/>
      <c r="J46" s="78"/>
    </row>
    <row r="47" spans="1:10" ht="22.8" customHeight="1" x14ac:dyDescent="0.35">
      <c r="A47" s="126" t="s">
        <v>40</v>
      </c>
      <c r="B47" s="11" t="s">
        <v>34</v>
      </c>
      <c r="C47" s="67" t="s">
        <v>51</v>
      </c>
      <c r="D47" s="80" t="s">
        <v>52</v>
      </c>
      <c r="E47" s="71">
        <v>65</v>
      </c>
      <c r="F47" s="35">
        <v>17.5</v>
      </c>
      <c r="G47" s="35">
        <v>58.9</v>
      </c>
      <c r="H47" s="35">
        <v>1.17</v>
      </c>
      <c r="I47" s="35">
        <v>3.3</v>
      </c>
      <c r="J47" s="81">
        <v>30.3</v>
      </c>
    </row>
    <row r="48" spans="1:10" ht="18" x14ac:dyDescent="0.35">
      <c r="A48" s="127"/>
      <c r="B48" s="11" t="s">
        <v>38</v>
      </c>
      <c r="C48" s="68" t="s">
        <v>53</v>
      </c>
      <c r="D48" s="80" t="s">
        <v>54</v>
      </c>
      <c r="E48" s="71" t="s">
        <v>55</v>
      </c>
      <c r="F48" s="35">
        <v>28.4</v>
      </c>
      <c r="G48" s="35">
        <v>161.69999999999999</v>
      </c>
      <c r="H48" s="35">
        <v>9.3000000000000007</v>
      </c>
      <c r="I48" s="35">
        <v>7.87</v>
      </c>
      <c r="J48" s="81">
        <v>12.03</v>
      </c>
    </row>
    <row r="49" spans="1:10" ht="26.4" x14ac:dyDescent="0.35">
      <c r="A49" s="127"/>
      <c r="B49" s="11" t="s">
        <v>10</v>
      </c>
      <c r="C49" s="69" t="s">
        <v>45</v>
      </c>
      <c r="D49" s="72" t="s">
        <v>46</v>
      </c>
      <c r="E49" s="71">
        <v>90</v>
      </c>
      <c r="F49" s="35">
        <v>31.56</v>
      </c>
      <c r="G49" s="35">
        <v>171</v>
      </c>
      <c r="H49" s="35">
        <v>11.63</v>
      </c>
      <c r="I49" s="35">
        <v>7.38</v>
      </c>
      <c r="J49" s="81">
        <v>14.26</v>
      </c>
    </row>
    <row r="50" spans="1:10" ht="18" x14ac:dyDescent="0.35">
      <c r="A50" s="127"/>
      <c r="B50" s="11" t="s">
        <v>11</v>
      </c>
      <c r="C50" s="68" t="s">
        <v>47</v>
      </c>
      <c r="D50" s="72" t="s">
        <v>48</v>
      </c>
      <c r="E50" s="71">
        <v>150</v>
      </c>
      <c r="F50" s="35">
        <v>28.323</v>
      </c>
      <c r="G50" s="35">
        <v>137.25</v>
      </c>
      <c r="H50" s="35">
        <v>3.06</v>
      </c>
      <c r="I50" s="35">
        <v>4.8</v>
      </c>
      <c r="J50" s="35">
        <v>20.440000000000001</v>
      </c>
    </row>
    <row r="51" spans="1:10" ht="22.8" x14ac:dyDescent="0.35">
      <c r="A51" s="127"/>
      <c r="B51" s="11" t="s">
        <v>35</v>
      </c>
      <c r="C51" s="68" t="s">
        <v>37</v>
      </c>
      <c r="D51" s="72" t="s">
        <v>36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27"/>
      <c r="B52" s="11" t="s">
        <v>35</v>
      </c>
      <c r="C52" s="68" t="s">
        <v>37</v>
      </c>
      <c r="D52" s="72" t="s">
        <v>41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127"/>
      <c r="B53" s="11" t="s">
        <v>15</v>
      </c>
      <c r="C53" s="68" t="s">
        <v>49</v>
      </c>
      <c r="D53" s="72" t="s">
        <v>50</v>
      </c>
      <c r="E53" s="71">
        <v>200</v>
      </c>
      <c r="F53" s="35">
        <v>10.32</v>
      </c>
      <c r="G53" s="35">
        <v>93</v>
      </c>
      <c r="H53" s="35">
        <v>0.1</v>
      </c>
      <c r="I53" s="35">
        <v>0</v>
      </c>
      <c r="J53" s="35">
        <v>24.2</v>
      </c>
    </row>
    <row r="54" spans="1:10" ht="17.399999999999999" x14ac:dyDescent="0.3">
      <c r="A54" s="128"/>
      <c r="B54" s="123" t="s">
        <v>17</v>
      </c>
      <c r="C54" s="124"/>
      <c r="D54" s="125"/>
      <c r="E54" s="82">
        <v>807.5</v>
      </c>
      <c r="F54" s="12">
        <f>SUM(F47:F53)</f>
        <v>121.50299999999999</v>
      </c>
      <c r="G54" s="12">
        <f t="shared" ref="G54:J54" si="0">SUM(G47:G53)</f>
        <v>715.25000000000011</v>
      </c>
      <c r="H54" s="12">
        <f t="shared" si="0"/>
        <v>28.1</v>
      </c>
      <c r="I54" s="12">
        <f t="shared" si="0"/>
        <v>23.75</v>
      </c>
      <c r="J54" s="12">
        <f t="shared" si="0"/>
        <v>120.09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84" t="s">
        <v>20</v>
      </c>
      <c r="H57" s="84"/>
      <c r="I57" s="84"/>
      <c r="J57" s="84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84" t="s">
        <v>22</v>
      </c>
      <c r="H59" s="84"/>
      <c r="I59" s="84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84" t="s">
        <v>24</v>
      </c>
      <c r="H61" s="84"/>
      <c r="I61" s="84"/>
      <c r="J61" s="84"/>
    </row>
    <row r="62" spans="1:10" ht="15.6" x14ac:dyDescent="0.3">
      <c r="A62" s="104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0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0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0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4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62:A70"/>
    <mergeCell ref="A4:A7"/>
    <mergeCell ref="A9:A13"/>
    <mergeCell ref="A16:A19"/>
    <mergeCell ref="A21:A26"/>
    <mergeCell ref="A28:A33"/>
    <mergeCell ref="A34:A39"/>
    <mergeCell ref="A40:J40"/>
    <mergeCell ref="B26:E26"/>
    <mergeCell ref="B25:E25"/>
    <mergeCell ref="G59:I59"/>
    <mergeCell ref="G57:J57"/>
    <mergeCell ref="B54:D54"/>
    <mergeCell ref="A47:A54"/>
    <mergeCell ref="B45:D45"/>
    <mergeCell ref="A41:A45"/>
    <mergeCell ref="G61:J61"/>
    <mergeCell ref="B32:E32"/>
    <mergeCell ref="B39:E39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2025-03-11T11:00:14Z</cp:lastPrinted>
  <dcterms:created xsi:type="dcterms:W3CDTF">2015-06-05T18:19:34Z</dcterms:created>
  <dcterms:modified xsi:type="dcterms:W3CDTF">2025-03-11T11:00:18Z</dcterms:modified>
</cp:coreProperties>
</file>