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04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F54" i="1"/>
  <c r="G54" i="1"/>
  <c r="H54" i="1"/>
  <c r="I54" i="1"/>
  <c r="J54" i="1"/>
  <c r="G13" i="1" l="1"/>
  <c r="H13" i="1"/>
  <c r="I13" i="1"/>
  <c r="J13" i="1"/>
  <c r="F13" i="1"/>
  <c r="H32" i="1" l="1"/>
  <c r="I32" i="1"/>
  <c r="J38" i="1" l="1"/>
  <c r="I38" i="1"/>
  <c r="H38" i="1"/>
  <c r="G38" i="1"/>
  <c r="F38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<sst xmlns="http://schemas.openxmlformats.org/spreadsheetml/2006/main" count="153" uniqueCount="84">
  <si>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</si>
  <si>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</si>
  <si>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</si>
  <si>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</si>
  <si>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</si>
  <si>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</si>
  <si>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</si>
  <si>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</si>
  <si>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</si>
  <si>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</si>
  <si>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</si>
  <si>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</si>
  <si>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</si>
  <si>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</si>
  <si>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</si>
  <si>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</si>
  <si>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</si>
  <si>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</si>
  <si>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</si>
  <si>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</si>
  <si>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</si>
  <si>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</si>
  <si>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</si>
  <si>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</si>
  <si>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</si>
  <si>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</si>
  <si>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</si>
  <si>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</si>
  <si>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</si>
  <si>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</si>
  <si>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</si>
  <si>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</si>
  <si>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</si>
  <si>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Хлебная булочка</t>
  </si>
  <si>
    <t>ОБЕД                    (5-11 классы ОХРАНА ЗРЕНИЯ)</t>
  </si>
  <si>
    <t>ОБЕД                  (1-4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</si>
  <si>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</si>
  <si>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</si>
  <si>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</si>
  <si>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</si>
  <si>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</si>
  <si>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</si>
  <si>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</si>
  <si>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</si>
  <si>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</si>
  <si>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ттк294/15/22</t>
  </si>
  <si>
    <t>Котлеты рубленные из куриного филе</t>
  </si>
  <si>
    <t>ттк173/15/24</t>
  </si>
  <si>
    <t>Каша вязкая молочная из пшеничной крупы</t>
  </si>
  <si>
    <t>тк378/15</t>
  </si>
  <si>
    <t>Чай с молоком и сахаром</t>
  </si>
  <si>
    <t>150/50/15</t>
  </si>
  <si>
    <t>тк52/15</t>
  </si>
  <si>
    <t>Салат из свеклы отварной</t>
  </si>
  <si>
    <t>тк88/15</t>
  </si>
  <si>
    <t>ттк199/15/22</t>
  </si>
  <si>
    <t>Гороховое пюре</t>
  </si>
  <si>
    <t>ттк295ш/15/22</t>
  </si>
  <si>
    <t>ттк349/15/22</t>
  </si>
  <si>
    <t>Компот из изюма и кураги</t>
  </si>
  <si>
    <t>302/15</t>
  </si>
  <si>
    <t>Каша перловая</t>
  </si>
  <si>
    <t>173/15/22</t>
  </si>
  <si>
    <t>Каша пшеничная молочная</t>
  </si>
  <si>
    <t>376/15</t>
  </si>
  <si>
    <t>Чай с молоком</t>
  </si>
  <si>
    <t>294/15/22</t>
  </si>
  <si>
    <t>Котлета куриная</t>
  </si>
  <si>
    <t>376/15/22</t>
  </si>
  <si>
    <t>Чай с сахаром</t>
  </si>
  <si>
    <t>344/15/22</t>
  </si>
  <si>
    <t>Напиток Здоровье</t>
  </si>
  <si>
    <t>04.04.2025</t>
  </si>
  <si>
    <t>199/15/22</t>
  </si>
  <si>
    <t>744/22</t>
  </si>
  <si>
    <t>Гуляш из куриного филе</t>
  </si>
  <si>
    <t>50/50</t>
  </si>
  <si>
    <t>377/15</t>
  </si>
  <si>
    <t>Чай с лимоном</t>
  </si>
  <si>
    <t>Хлебный батон</t>
  </si>
  <si>
    <t>Завтрак                (1-4 общеобразовательные класы)</t>
  </si>
  <si>
    <t>Котлеты рубленый из куриного филе</t>
  </si>
  <si>
    <t>Щи из св.капусты с картофелем</t>
  </si>
  <si>
    <t>Котлеты из филе окорочков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</si>
</sst>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topLeftCell="A37" zoomScaleNormal="100" zoomScaleSheetLayoutView="100" workbookViewId="0">
      <selection activeCell="A41" sqref="A41:J5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19" t="s">
        <v>16</v>
      </c>
      <c r="C1" s="120"/>
      <c r="D1" s="121"/>
      <c r="E1" s="125" t="s">
        <v>18</v>
      </c>
      <c r="F1" s="126"/>
      <c r="G1" s="126"/>
      <c r="H1" s="126"/>
      <c r="I1" s="16" t="s">
        <v>1</v>
      </c>
      <c r="J1" s="17" t="s">
        <v>72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7" t="s">
        <v>27</v>
      </c>
      <c r="B4" s="51" t="s">
        <v>11</v>
      </c>
      <c r="C4" s="68" t="s">
        <v>62</v>
      </c>
      <c r="D4" s="8" t="s">
        <v>63</v>
      </c>
      <c r="E4" s="7" t="s">
        <v>44</v>
      </c>
      <c r="F4" s="49">
        <v>45.52</v>
      </c>
      <c r="G4" s="49">
        <v>269.25</v>
      </c>
      <c r="H4" s="49">
        <v>7.47</v>
      </c>
      <c r="I4" s="49">
        <v>9.57</v>
      </c>
      <c r="J4" s="49">
        <v>38.31</v>
      </c>
    </row>
    <row r="5" spans="1:11" ht="25.95" customHeight="1" x14ac:dyDescent="0.35">
      <c r="A5" s="88"/>
      <c r="B5" s="51" t="s">
        <v>12</v>
      </c>
      <c r="C5" s="71" t="s">
        <v>31</v>
      </c>
      <c r="D5" s="8" t="s">
        <v>32</v>
      </c>
      <c r="E5" s="7">
        <v>20</v>
      </c>
      <c r="F5" s="49">
        <v>4.5</v>
      </c>
      <c r="G5" s="49">
        <v>46</v>
      </c>
      <c r="H5" s="49">
        <v>1.5</v>
      </c>
      <c r="I5" s="49">
        <v>0.52</v>
      </c>
      <c r="J5" s="49">
        <v>10.119999999999999</v>
      </c>
    </row>
    <row r="6" spans="1:11" ht="25.95" customHeight="1" x14ac:dyDescent="0.35">
      <c r="A6" s="88"/>
      <c r="B6" s="51" t="s">
        <v>15</v>
      </c>
      <c r="C6" s="71" t="s">
        <v>64</v>
      </c>
      <c r="D6" s="8" t="s">
        <v>65</v>
      </c>
      <c r="E6" s="7">
        <v>200</v>
      </c>
      <c r="F6" s="49">
        <v>9.5399999999999991</v>
      </c>
      <c r="G6" s="49">
        <v>81</v>
      </c>
      <c r="H6" s="49">
        <v>1.52</v>
      </c>
      <c r="I6" s="49">
        <v>1.35</v>
      </c>
      <c r="J6" s="49">
        <v>15.9</v>
      </c>
    </row>
    <row r="7" spans="1:11" ht="25.95" customHeight="1" x14ac:dyDescent="0.3">
      <c r="A7" s="89"/>
      <c r="B7" s="127" t="s">
        <v>17</v>
      </c>
      <c r="C7" s="128"/>
      <c r="D7" s="128"/>
      <c r="E7" s="129"/>
      <c r="F7" s="52">
        <f>SUM(F4:F6)</f>
        <v>59.56</v>
      </c>
      <c r="G7" s="52">
        <f>SUM(G4:G6)</f>
        <v>396.25</v>
      </c>
      <c r="H7" s="52">
        <f>SUM(H4:H6)</f>
        <v>10.489999999999998</v>
      </c>
      <c r="I7" s="52">
        <f>SUM(I4:I6)</f>
        <v>11.44</v>
      </c>
      <c r="J7" s="52">
        <f>SUM(J4:J6)</f>
        <v>64.33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8" t="s">
        <v>35</v>
      </c>
      <c r="B9" s="14" t="s">
        <v>11</v>
      </c>
      <c r="C9" s="66" t="s">
        <v>60</v>
      </c>
      <c r="D9" s="8" t="s">
        <v>61</v>
      </c>
      <c r="E9" s="53">
        <v>150</v>
      </c>
      <c r="F9" s="49">
        <v>13.67</v>
      </c>
      <c r="G9" s="49">
        <v>183.6</v>
      </c>
      <c r="H9" s="49">
        <v>4.45</v>
      </c>
      <c r="I9" s="49">
        <v>4.34</v>
      </c>
      <c r="J9" s="49">
        <v>31.69</v>
      </c>
    </row>
    <row r="10" spans="1:11" ht="25.95" customHeight="1" x14ac:dyDescent="0.3">
      <c r="A10" s="88"/>
      <c r="B10" s="14" t="s">
        <v>10</v>
      </c>
      <c r="C10" s="67" t="s">
        <v>66</v>
      </c>
      <c r="D10" s="72" t="s">
        <v>67</v>
      </c>
      <c r="E10" s="53">
        <v>90</v>
      </c>
      <c r="F10" s="49">
        <v>63.2</v>
      </c>
      <c r="G10" s="49">
        <v>311.39999999999998</v>
      </c>
      <c r="H10" s="49">
        <v>16</v>
      </c>
      <c r="I10" s="49">
        <v>19.22</v>
      </c>
      <c r="J10" s="49">
        <v>18.64</v>
      </c>
    </row>
    <row r="11" spans="1:11" ht="25.95" customHeight="1" x14ac:dyDescent="0.3">
      <c r="A11" s="88"/>
      <c r="B11" s="14" t="s">
        <v>15</v>
      </c>
      <c r="C11" s="67" t="s">
        <v>68</v>
      </c>
      <c r="D11" s="8" t="s">
        <v>69</v>
      </c>
      <c r="E11" s="53">
        <v>200</v>
      </c>
      <c r="F11" s="49">
        <v>3.68</v>
      </c>
      <c r="G11" s="49">
        <v>60</v>
      </c>
      <c r="H11" s="49">
        <v>7.0000000000000007E-2</v>
      </c>
      <c r="I11" s="49">
        <v>0.02</v>
      </c>
      <c r="J11" s="49">
        <v>15</v>
      </c>
    </row>
    <row r="12" spans="1:11" ht="25.95" customHeight="1" x14ac:dyDescent="0.3">
      <c r="A12" s="88"/>
      <c r="B12" s="14" t="s">
        <v>37</v>
      </c>
      <c r="C12" s="74" t="s">
        <v>43</v>
      </c>
      <c r="D12" s="73" t="s">
        <v>33</v>
      </c>
      <c r="E12" s="53">
        <v>70</v>
      </c>
      <c r="F12" s="49">
        <v>4.01</v>
      </c>
      <c r="G12" s="49">
        <v>168.98</v>
      </c>
      <c r="H12" s="49">
        <v>3.27</v>
      </c>
      <c r="I12" s="49">
        <v>4.88</v>
      </c>
      <c r="J12" s="49">
        <v>29.36</v>
      </c>
    </row>
    <row r="13" spans="1:11" ht="28.05" customHeight="1" x14ac:dyDescent="0.3">
      <c r="A13" s="89"/>
      <c r="B13" s="122" t="s">
        <v>17</v>
      </c>
      <c r="C13" s="123"/>
      <c r="D13" s="123"/>
      <c r="E13" s="124"/>
      <c r="F13" s="54">
        <f>SUM(F9:F12)</f>
        <v>84.560000000000016</v>
      </c>
      <c r="G13" s="54">
        <f>SUM(G9:G12)</f>
        <v>723.98</v>
      </c>
      <c r="H13" s="54">
        <f>SUM(H9:H12)</f>
        <v>23.79</v>
      </c>
      <c r="I13" s="54">
        <f>SUM(I9:I12)</f>
        <v>28.459999999999997</v>
      </c>
      <c r="J13" s="54">
        <f>SUM(J9:J12)</f>
        <v>94.69</v>
      </c>
    </row>
    <row r="14" spans="1:11" ht="28.05" customHeight="1" x14ac:dyDescent="0.3">
      <c r="A14" s="60"/>
      <c r="B14" s="27"/>
      <c r="C14" s="28"/>
      <c r="D14" s="102" t="s">
        <v>25</v>
      </c>
      <c r="E14" s="103"/>
      <c r="F14" s="29">
        <f>SUM(F13,F7)</f>
        <v>144.12</v>
      </c>
      <c r="G14" s="30">
        <f>SUM(G13,G7)</f>
        <v>1120.23</v>
      </c>
      <c r="H14" s="30">
        <f>SUM(H7,H13)</f>
        <v>34.28</v>
      </c>
      <c r="I14" s="30">
        <f>SUM(I7,I13)</f>
        <v>39.9</v>
      </c>
      <c r="J14" s="29">
        <f>SUM(J7,J13)</f>
        <v>159.01999999999998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90" t="s">
        <v>28</v>
      </c>
      <c r="B16" s="55" t="s">
        <v>11</v>
      </c>
      <c r="C16" s="68" t="s">
        <v>62</v>
      </c>
      <c r="D16" s="8" t="s">
        <v>63</v>
      </c>
      <c r="E16" s="7" t="s">
        <v>44</v>
      </c>
      <c r="F16" s="7">
        <v>45.52</v>
      </c>
      <c r="G16" s="49">
        <v>269.25</v>
      </c>
      <c r="H16" s="7">
        <v>7.47</v>
      </c>
      <c r="I16" s="7">
        <v>9.57</v>
      </c>
      <c r="J16" s="7">
        <v>38.31</v>
      </c>
    </row>
    <row r="17" spans="1:12" ht="28.05" customHeight="1" x14ac:dyDescent="0.35">
      <c r="A17" s="91"/>
      <c r="B17" s="55" t="s">
        <v>12</v>
      </c>
      <c r="C17" s="68" t="s">
        <v>31</v>
      </c>
      <c r="D17" s="8" t="s">
        <v>32</v>
      </c>
      <c r="E17" s="7">
        <v>20</v>
      </c>
      <c r="F17" s="7">
        <v>4.5</v>
      </c>
      <c r="G17" s="49">
        <v>46</v>
      </c>
      <c r="H17" s="7">
        <v>1.5</v>
      </c>
      <c r="I17" s="7">
        <v>0.52</v>
      </c>
      <c r="J17" s="7">
        <v>10.119999999999999</v>
      </c>
    </row>
    <row r="18" spans="1:12" ht="28.05" customHeight="1" x14ac:dyDescent="0.35">
      <c r="A18" s="91"/>
      <c r="B18" s="55" t="s">
        <v>15</v>
      </c>
      <c r="C18" s="68" t="s">
        <v>64</v>
      </c>
      <c r="D18" s="8" t="s">
        <v>65</v>
      </c>
      <c r="E18" s="7">
        <v>200</v>
      </c>
      <c r="F18" s="7">
        <v>9.5399999999999991</v>
      </c>
      <c r="G18" s="49">
        <v>81</v>
      </c>
      <c r="H18" s="7">
        <v>1.52</v>
      </c>
      <c r="I18" s="7">
        <v>1.35</v>
      </c>
      <c r="J18" s="7">
        <v>15.9</v>
      </c>
    </row>
    <row r="19" spans="1:12" ht="28.05" customHeight="1" x14ac:dyDescent="0.3">
      <c r="A19" s="92"/>
      <c r="B19" s="130" t="s">
        <v>17</v>
      </c>
      <c r="C19" s="131"/>
      <c r="D19" s="131"/>
      <c r="E19" s="132"/>
      <c r="F19" s="56">
        <f>SUM(F16:F18)</f>
        <v>59.56</v>
      </c>
      <c r="G19" s="57">
        <f>SUM(G16:G18)</f>
        <v>396.25</v>
      </c>
      <c r="H19" s="57">
        <f>SUM(H16:H18)</f>
        <v>10.489999999999998</v>
      </c>
      <c r="I19" s="57">
        <f>SUM(I16:I18)</f>
        <v>11.44</v>
      </c>
      <c r="J19" s="57">
        <f>SUM(J16:J18)</f>
        <v>64.33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93" t="s">
        <v>34</v>
      </c>
      <c r="B21" s="14" t="s">
        <v>11</v>
      </c>
      <c r="C21" s="69" t="s">
        <v>60</v>
      </c>
      <c r="D21" s="8" t="s">
        <v>61</v>
      </c>
      <c r="E21" s="53">
        <v>150</v>
      </c>
      <c r="F21" s="49">
        <v>13.67</v>
      </c>
      <c r="G21" s="49">
        <v>183.6</v>
      </c>
      <c r="H21" s="49">
        <v>4.45</v>
      </c>
      <c r="I21" s="49">
        <v>4.34</v>
      </c>
      <c r="J21" s="49">
        <v>31.69</v>
      </c>
      <c r="K21" s="50"/>
      <c r="L21" s="48"/>
    </row>
    <row r="22" spans="1:12" ht="23.1" customHeight="1" x14ac:dyDescent="0.3">
      <c r="A22" s="93"/>
      <c r="B22" s="14" t="s">
        <v>10</v>
      </c>
      <c r="C22" s="68" t="s">
        <v>66</v>
      </c>
      <c r="D22" s="8" t="s">
        <v>67</v>
      </c>
      <c r="E22" s="53">
        <v>90</v>
      </c>
      <c r="F22" s="49">
        <v>63.2</v>
      </c>
      <c r="G22" s="49">
        <v>311.39999999999998</v>
      </c>
      <c r="H22" s="49">
        <v>16</v>
      </c>
      <c r="I22" s="49">
        <v>19.22</v>
      </c>
      <c r="J22" s="49">
        <v>18.64</v>
      </c>
      <c r="K22" s="50"/>
      <c r="L22" s="48"/>
    </row>
    <row r="23" spans="1:12" ht="22.05" customHeight="1" x14ac:dyDescent="0.3">
      <c r="A23" s="93"/>
      <c r="B23" s="14" t="s">
        <v>15</v>
      </c>
      <c r="C23" s="70" t="s">
        <v>70</v>
      </c>
      <c r="D23" s="8" t="s">
        <v>71</v>
      </c>
      <c r="E23" s="53">
        <v>200</v>
      </c>
      <c r="F23" s="49">
        <v>17.53</v>
      </c>
      <c r="G23" s="49">
        <v>91</v>
      </c>
      <c r="H23" s="49">
        <v>0.1</v>
      </c>
      <c r="I23" s="49">
        <v>0.1</v>
      </c>
      <c r="J23" s="49">
        <v>23.3</v>
      </c>
      <c r="K23" s="50"/>
      <c r="L23" s="48"/>
    </row>
    <row r="24" spans="1:12" ht="22.05" customHeight="1" x14ac:dyDescent="0.3">
      <c r="A24" s="93"/>
      <c r="B24" s="14" t="s">
        <v>37</v>
      </c>
      <c r="C24" s="70" t="s">
        <v>43</v>
      </c>
      <c r="D24" s="72" t="s">
        <v>33</v>
      </c>
      <c r="E24" s="53">
        <v>60</v>
      </c>
      <c r="F24" s="49">
        <v>3.72</v>
      </c>
      <c r="G24" s="49">
        <v>144.84</v>
      </c>
      <c r="H24" s="49">
        <v>2.8</v>
      </c>
      <c r="I24" s="49">
        <v>4.18</v>
      </c>
      <c r="J24" s="49">
        <v>25.17</v>
      </c>
      <c r="K24" s="50"/>
      <c r="L24" s="48"/>
    </row>
    <row r="25" spans="1:12" ht="23.1" customHeight="1" x14ac:dyDescent="0.3">
      <c r="A25" s="93"/>
      <c r="B25" s="104" t="s">
        <v>17</v>
      </c>
      <c r="C25" s="105"/>
      <c r="D25" s="105"/>
      <c r="E25" s="106"/>
      <c r="F25" s="58">
        <f>SUM(F21:F24)</f>
        <v>98.12</v>
      </c>
      <c r="G25" s="58">
        <f>SUM(G21:G24)</f>
        <v>730.84</v>
      </c>
      <c r="H25" s="58">
        <f>SUM(H21:H24)</f>
        <v>23.35</v>
      </c>
      <c r="I25" s="58">
        <f>SUM(I21:I24)</f>
        <v>27.84</v>
      </c>
      <c r="J25" s="58">
        <f>SUM(J21:J24)</f>
        <v>98.8</v>
      </c>
      <c r="K25" s="47"/>
    </row>
    <row r="26" spans="1:12" ht="23.1" customHeight="1" x14ac:dyDescent="0.3">
      <c r="A26" s="93"/>
      <c r="B26" s="101" t="s">
        <v>29</v>
      </c>
      <c r="C26" s="102"/>
      <c r="D26" s="102"/>
      <c r="E26" s="103"/>
      <c r="F26" s="35">
        <f>SUM(F25,F19)</f>
        <v>157.68</v>
      </c>
      <c r="G26" s="36">
        <f>SUM(G25,G19)</f>
        <v>1127.0900000000001</v>
      </c>
      <c r="H26" s="36">
        <f>SUM(H19,H25)</f>
        <v>33.840000000000003</v>
      </c>
      <c r="I26" s="36">
        <f>SUM(I19,I25)</f>
        <v>39.28</v>
      </c>
      <c r="J26" s="35">
        <f>SUM(J19,J25)</f>
        <v>163.13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94" t="s">
        <v>26</v>
      </c>
      <c r="B28" s="11" t="s">
        <v>11</v>
      </c>
      <c r="C28" s="68" t="s">
        <v>73</v>
      </c>
      <c r="D28" s="8" t="s">
        <v>56</v>
      </c>
      <c r="E28" s="7">
        <v>150</v>
      </c>
      <c r="F28" s="49">
        <v>16.95</v>
      </c>
      <c r="G28" s="49">
        <v>231.65</v>
      </c>
      <c r="H28" s="49">
        <v>13.16</v>
      </c>
      <c r="I28" s="49">
        <v>5</v>
      </c>
      <c r="J28" s="49">
        <v>33.83</v>
      </c>
    </row>
    <row r="29" spans="1:12" ht="23.1" customHeight="1" x14ac:dyDescent="0.35">
      <c r="A29" s="95"/>
      <c r="B29" s="11" t="s">
        <v>10</v>
      </c>
      <c r="C29" s="68" t="s">
        <v>74</v>
      </c>
      <c r="D29" s="8" t="s">
        <v>75</v>
      </c>
      <c r="E29" s="7" t="s">
        <v>76</v>
      </c>
      <c r="F29" s="49">
        <v>74.81</v>
      </c>
      <c r="G29" s="49">
        <v>245</v>
      </c>
      <c r="H29" s="49">
        <v>24.1</v>
      </c>
      <c r="I29" s="49">
        <v>11.3</v>
      </c>
      <c r="J29" s="49">
        <v>11.2</v>
      </c>
    </row>
    <row r="30" spans="1:12" ht="23.1" customHeight="1" x14ac:dyDescent="0.35">
      <c r="A30" s="95"/>
      <c r="B30" s="11" t="s">
        <v>12</v>
      </c>
      <c r="C30" s="66" t="s">
        <v>43</v>
      </c>
      <c r="D30" s="65" t="s">
        <v>79</v>
      </c>
      <c r="E30" s="7">
        <v>25</v>
      </c>
      <c r="F30" s="49">
        <v>1.52</v>
      </c>
      <c r="G30" s="49">
        <v>60.35</v>
      </c>
      <c r="H30" s="49">
        <v>1.17</v>
      </c>
      <c r="I30" s="49">
        <v>1.74</v>
      </c>
      <c r="J30" s="49">
        <v>10.5</v>
      </c>
    </row>
    <row r="31" spans="1:12" ht="23.1" customHeight="1" x14ac:dyDescent="0.35">
      <c r="A31" s="95"/>
      <c r="B31" s="11" t="s">
        <v>15</v>
      </c>
      <c r="C31" s="66" t="s">
        <v>77</v>
      </c>
      <c r="D31" s="65" t="s">
        <v>78</v>
      </c>
      <c r="E31" s="7">
        <v>200</v>
      </c>
      <c r="F31" s="49">
        <v>6.72</v>
      </c>
      <c r="G31" s="49">
        <v>62</v>
      </c>
      <c r="H31" s="49">
        <v>0.13</v>
      </c>
      <c r="I31" s="49">
        <v>0.02</v>
      </c>
      <c r="J31" s="49">
        <v>15.2</v>
      </c>
    </row>
    <row r="32" spans="1:12" ht="17.399999999999999" x14ac:dyDescent="0.3">
      <c r="A32" s="95"/>
      <c r="B32" s="110" t="s">
        <v>17</v>
      </c>
      <c r="C32" s="111"/>
      <c r="D32" s="111"/>
      <c r="E32" s="118"/>
      <c r="F32" s="12">
        <f>SUM(F28:F31)</f>
        <v>100</v>
      </c>
      <c r="G32" s="12">
        <f>SUM(G28:G31)</f>
        <v>599</v>
      </c>
      <c r="H32" s="12">
        <f>SUM(H28:H31)</f>
        <v>38.560000000000009</v>
      </c>
      <c r="I32" s="12">
        <f>SUM(I28:I31)</f>
        <v>18.059999999999999</v>
      </c>
      <c r="J32" s="12">
        <f>SUM(J28:J31)</f>
        <v>70.73</v>
      </c>
    </row>
    <row r="33" spans="1:10" ht="18" x14ac:dyDescent="0.35">
      <c r="A33" s="96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97" t="s">
        <v>30</v>
      </c>
      <c r="B34" s="44" t="s">
        <v>10</v>
      </c>
      <c r="C34" s="67" t="s">
        <v>45</v>
      </c>
      <c r="D34" s="84" t="s">
        <v>46</v>
      </c>
      <c r="E34" s="7">
        <v>55</v>
      </c>
      <c r="F34" s="7">
        <v>38.69</v>
      </c>
      <c r="G34" s="49">
        <v>190.3</v>
      </c>
      <c r="H34" s="7">
        <v>9.7799999999999994</v>
      </c>
      <c r="I34" s="7">
        <v>11.75</v>
      </c>
      <c r="J34" s="7">
        <v>11.4</v>
      </c>
    </row>
    <row r="35" spans="1:10" ht="23.1" customHeight="1" x14ac:dyDescent="0.3">
      <c r="A35" s="97"/>
      <c r="B35" s="44" t="s">
        <v>11</v>
      </c>
      <c r="C35" s="67" t="s">
        <v>47</v>
      </c>
      <c r="D35" s="84" t="s">
        <v>48</v>
      </c>
      <c r="E35" s="7">
        <v>210</v>
      </c>
      <c r="F35" s="7">
        <v>28.27</v>
      </c>
      <c r="G35" s="49">
        <v>287.60000000000002</v>
      </c>
      <c r="H35" s="7">
        <v>8.8000000000000007</v>
      </c>
      <c r="I35" s="7">
        <v>7.84</v>
      </c>
      <c r="J35" s="7">
        <v>45.38</v>
      </c>
    </row>
    <row r="36" spans="1:10" ht="23.1" customHeight="1" x14ac:dyDescent="0.3">
      <c r="A36" s="97"/>
      <c r="B36" s="45" t="s">
        <v>15</v>
      </c>
      <c r="C36" s="67" t="s">
        <v>49</v>
      </c>
      <c r="D36" s="84" t="s">
        <v>50</v>
      </c>
      <c r="E36" s="137" t="s">
        <v>51</v>
      </c>
      <c r="F36" s="49">
        <v>9.5399999999999991</v>
      </c>
      <c r="G36" s="49">
        <v>81</v>
      </c>
      <c r="H36" s="7">
        <v>1.52</v>
      </c>
      <c r="I36" s="7">
        <v>1.35</v>
      </c>
      <c r="J36" s="7">
        <v>15.9</v>
      </c>
    </row>
    <row r="37" spans="1:10" ht="23.1" customHeight="1" x14ac:dyDescent="0.3">
      <c r="A37" s="97"/>
      <c r="B37" s="45" t="s">
        <v>12</v>
      </c>
      <c r="C37" s="67" t="s">
        <v>39</v>
      </c>
      <c r="D37" s="85" t="s">
        <v>32</v>
      </c>
      <c r="E37" s="7">
        <v>20</v>
      </c>
      <c r="F37" s="49">
        <v>4.5</v>
      </c>
      <c r="G37" s="49">
        <v>46</v>
      </c>
      <c r="H37" s="7">
        <v>1.5</v>
      </c>
      <c r="I37" s="7">
        <v>0.52</v>
      </c>
      <c r="J37" s="7">
        <v>10.119999999999999</v>
      </c>
    </row>
    <row r="38" spans="1:10" ht="23.1" customHeight="1" x14ac:dyDescent="0.3">
      <c r="A38" s="97"/>
      <c r="B38" s="110" t="s">
        <v>17</v>
      </c>
      <c r="C38" s="111"/>
      <c r="D38" s="111"/>
      <c r="E38" s="118"/>
      <c r="F38" s="9">
        <f>SUM(F34:F37)</f>
        <v>81</v>
      </c>
      <c r="G38" s="10">
        <f>SUM(G34:G37)</f>
        <v>604.90000000000009</v>
      </c>
      <c r="H38" s="10">
        <f>SUM(H34:H37)</f>
        <v>21.599999999999998</v>
      </c>
      <c r="I38" s="10">
        <f>SUM(I34:I37)</f>
        <v>21.46</v>
      </c>
      <c r="J38" s="10">
        <f>SUM(J34:J37)</f>
        <v>82.800000000000011</v>
      </c>
    </row>
    <row r="39" spans="1:10" ht="23.1" customHeight="1" thickBot="1" x14ac:dyDescent="0.35">
      <c r="A39" s="98"/>
      <c r="B39" s="99"/>
      <c r="C39" s="99"/>
      <c r="D39" s="99"/>
      <c r="E39" s="99"/>
      <c r="F39" s="99"/>
      <c r="G39" s="99"/>
      <c r="H39" s="99"/>
      <c r="I39" s="99"/>
      <c r="J39" s="100"/>
    </row>
    <row r="40" spans="1:10" x14ac:dyDescent="0.3">
      <c r="A40" s="133" t="s">
        <v>2</v>
      </c>
      <c r="B40" s="134" t="s">
        <v>3</v>
      </c>
      <c r="C40" s="134" t="s">
        <v>13</v>
      </c>
      <c r="D40" s="134" t="s">
        <v>4</v>
      </c>
      <c r="E40" s="134" t="s">
        <v>14</v>
      </c>
      <c r="F40" s="135" t="s">
        <v>5</v>
      </c>
      <c r="G40" s="134" t="s">
        <v>6</v>
      </c>
      <c r="H40" s="134" t="s">
        <v>7</v>
      </c>
      <c r="I40" s="134" t="s">
        <v>8</v>
      </c>
      <c r="J40" s="136" t="s">
        <v>9</v>
      </c>
    </row>
    <row r="41" spans="1:10" ht="22.8" customHeight="1" x14ac:dyDescent="0.3">
      <c r="A41" s="108" t="s">
        <v>80</v>
      </c>
      <c r="B41" s="44" t="s">
        <v>11</v>
      </c>
      <c r="C41" s="68" t="s">
        <v>47</v>
      </c>
      <c r="D41" s="84" t="s">
        <v>48</v>
      </c>
      <c r="E41" s="71">
        <v>210</v>
      </c>
      <c r="F41" s="35">
        <v>28.27</v>
      </c>
      <c r="G41" s="35">
        <v>287.60000000000002</v>
      </c>
      <c r="H41" s="35">
        <v>8.8000000000000007</v>
      </c>
      <c r="I41" s="35">
        <v>7.84</v>
      </c>
      <c r="J41" s="35">
        <v>45.38</v>
      </c>
    </row>
    <row r="42" spans="1:10" ht="22.8" x14ac:dyDescent="0.3">
      <c r="A42" s="108"/>
      <c r="B42" s="44" t="s">
        <v>10</v>
      </c>
      <c r="C42" s="68" t="s">
        <v>45</v>
      </c>
      <c r="D42" s="72" t="s">
        <v>81</v>
      </c>
      <c r="E42" s="71">
        <v>55</v>
      </c>
      <c r="F42" s="35">
        <v>38.69</v>
      </c>
      <c r="G42" s="35">
        <v>190.3</v>
      </c>
      <c r="H42" s="35">
        <v>9.7799999999999994</v>
      </c>
      <c r="I42" s="35">
        <v>11.75</v>
      </c>
      <c r="J42" s="35">
        <v>11.4</v>
      </c>
    </row>
    <row r="43" spans="1:10" ht="19.95" customHeight="1" x14ac:dyDescent="0.3">
      <c r="A43" s="108"/>
      <c r="B43" s="45" t="s">
        <v>15</v>
      </c>
      <c r="C43" s="68" t="s">
        <v>49</v>
      </c>
      <c r="D43" s="72" t="s">
        <v>50</v>
      </c>
      <c r="E43" s="71" t="s">
        <v>51</v>
      </c>
      <c r="F43" s="35">
        <v>9.5399999999999991</v>
      </c>
      <c r="G43" s="35">
        <v>81</v>
      </c>
      <c r="H43" s="35">
        <v>1.52</v>
      </c>
      <c r="I43" s="35">
        <v>1.35</v>
      </c>
      <c r="J43" s="35">
        <v>15.9</v>
      </c>
    </row>
    <row r="44" spans="1:10" ht="22.8" x14ac:dyDescent="0.3">
      <c r="A44" s="108"/>
      <c r="B44" s="44" t="s">
        <v>12</v>
      </c>
      <c r="C44" s="67" t="s">
        <v>39</v>
      </c>
      <c r="D44" s="75" t="s">
        <v>32</v>
      </c>
      <c r="E44" s="71">
        <v>20</v>
      </c>
      <c r="F44" s="35">
        <v>4.5</v>
      </c>
      <c r="G44" s="35">
        <v>46</v>
      </c>
      <c r="H44" s="35">
        <v>1.5</v>
      </c>
      <c r="I44" s="35">
        <v>5.1999999999999998E-2</v>
      </c>
      <c r="J44" s="35">
        <v>10.119999999999999</v>
      </c>
    </row>
    <row r="45" spans="1:10" ht="17.399999999999999" x14ac:dyDescent="0.3">
      <c r="A45" s="109"/>
      <c r="B45" s="110" t="s">
        <v>17</v>
      </c>
      <c r="C45" s="111"/>
      <c r="D45" s="111"/>
      <c r="E45" s="76">
        <v>500</v>
      </c>
      <c r="F45" s="9">
        <f>SUM(F41:F44)</f>
        <v>81</v>
      </c>
      <c r="G45" s="9">
        <f>SUM(G41:G44)</f>
        <v>604.90000000000009</v>
      </c>
      <c r="H45" s="10">
        <f>SUM(H41:H44)</f>
        <v>21.599999999999998</v>
      </c>
      <c r="I45" s="10">
        <f>SUM(I41:I44)</f>
        <v>20.992000000000001</v>
      </c>
      <c r="J45" s="9">
        <f>SUM(J41:J44)</f>
        <v>82.800000000000011</v>
      </c>
    </row>
    <row r="46" spans="1:10" ht="18" x14ac:dyDescent="0.35">
      <c r="A46" s="77"/>
      <c r="B46" s="1"/>
      <c r="C46" s="78"/>
      <c r="D46" s="78"/>
      <c r="E46" s="79"/>
      <c r="F46" s="80"/>
      <c r="G46" s="79"/>
      <c r="H46" s="79"/>
      <c r="I46" s="79"/>
      <c r="J46" s="79"/>
    </row>
    <row r="47" spans="1:10" ht="18" customHeight="1" x14ac:dyDescent="0.35">
      <c r="A47" s="112" t="s">
        <v>41</v>
      </c>
      <c r="B47" s="11" t="s">
        <v>36</v>
      </c>
      <c r="C47" s="67" t="s">
        <v>52</v>
      </c>
      <c r="D47" s="81" t="s">
        <v>53</v>
      </c>
      <c r="E47" s="71">
        <v>65</v>
      </c>
      <c r="F47" s="35">
        <v>9.4</v>
      </c>
      <c r="G47" s="35">
        <v>60.32</v>
      </c>
      <c r="H47" s="35">
        <v>0.92</v>
      </c>
      <c r="I47" s="35">
        <v>3.91</v>
      </c>
      <c r="J47" s="82">
        <v>5.37</v>
      </c>
    </row>
    <row r="48" spans="1:10" ht="18" x14ac:dyDescent="0.35">
      <c r="A48" s="113"/>
      <c r="B48" s="11" t="s">
        <v>40</v>
      </c>
      <c r="C48" s="68" t="s">
        <v>54</v>
      </c>
      <c r="D48" s="81" t="s">
        <v>82</v>
      </c>
      <c r="E48" s="71">
        <v>250</v>
      </c>
      <c r="F48" s="35">
        <v>13.18</v>
      </c>
      <c r="G48" s="35">
        <v>89.75</v>
      </c>
      <c r="H48" s="35">
        <v>1.77</v>
      </c>
      <c r="I48" s="35">
        <v>4.95</v>
      </c>
      <c r="J48" s="82">
        <v>7.9</v>
      </c>
    </row>
    <row r="49" spans="1:10" ht="26.4" x14ac:dyDescent="0.35">
      <c r="A49" s="113"/>
      <c r="B49" s="11" t="s">
        <v>11</v>
      </c>
      <c r="C49" s="69" t="s">
        <v>55</v>
      </c>
      <c r="D49" s="72" t="s">
        <v>56</v>
      </c>
      <c r="E49" s="71">
        <v>150</v>
      </c>
      <c r="F49" s="35">
        <v>16.95</v>
      </c>
      <c r="G49" s="35">
        <v>231.65</v>
      </c>
      <c r="H49" s="35">
        <v>13.16</v>
      </c>
      <c r="I49" s="35">
        <v>5</v>
      </c>
      <c r="J49" s="82">
        <v>33.83</v>
      </c>
    </row>
    <row r="50" spans="1:10" ht="22.8" x14ac:dyDescent="0.35">
      <c r="A50" s="113"/>
      <c r="B50" s="11" t="s">
        <v>10</v>
      </c>
      <c r="C50" s="68" t="s">
        <v>57</v>
      </c>
      <c r="D50" s="72" t="s">
        <v>83</v>
      </c>
      <c r="E50" s="71">
        <v>90</v>
      </c>
      <c r="F50" s="35">
        <v>66.69</v>
      </c>
      <c r="G50" s="35">
        <v>339.27</v>
      </c>
      <c r="H50" s="35">
        <v>18.73</v>
      </c>
      <c r="I50" s="35">
        <v>19.07</v>
      </c>
      <c r="J50" s="35">
        <v>13.86</v>
      </c>
    </row>
    <row r="51" spans="1:10" ht="22.8" x14ac:dyDescent="0.35">
      <c r="A51" s="113"/>
      <c r="B51" s="11" t="s">
        <v>37</v>
      </c>
      <c r="C51" s="68" t="s">
        <v>39</v>
      </c>
      <c r="D51" s="72" t="s">
        <v>38</v>
      </c>
      <c r="E51" s="71">
        <v>20</v>
      </c>
      <c r="F51" s="35">
        <v>2.8</v>
      </c>
      <c r="G51" s="35">
        <v>52.2</v>
      </c>
      <c r="H51" s="35">
        <v>1.52</v>
      </c>
      <c r="I51" s="35">
        <v>0.18</v>
      </c>
      <c r="J51" s="35">
        <v>9.3800000000000008</v>
      </c>
    </row>
    <row r="52" spans="1:10" ht="22.8" x14ac:dyDescent="0.35">
      <c r="A52" s="113"/>
      <c r="B52" s="11" t="s">
        <v>37</v>
      </c>
      <c r="C52" s="68" t="s">
        <v>39</v>
      </c>
      <c r="D52" s="72" t="s">
        <v>42</v>
      </c>
      <c r="E52" s="71">
        <v>20</v>
      </c>
      <c r="F52" s="35">
        <v>2.6</v>
      </c>
      <c r="G52" s="35">
        <v>41.2</v>
      </c>
      <c r="H52" s="35">
        <v>1.32</v>
      </c>
      <c r="I52" s="35">
        <v>0.22</v>
      </c>
      <c r="J52" s="35">
        <v>9.48</v>
      </c>
    </row>
    <row r="53" spans="1:10" ht="22.8" x14ac:dyDescent="0.35">
      <c r="A53" s="113"/>
      <c r="B53" s="11" t="s">
        <v>15</v>
      </c>
      <c r="C53" s="68" t="s">
        <v>58</v>
      </c>
      <c r="D53" s="72" t="s">
        <v>59</v>
      </c>
      <c r="E53" s="71">
        <v>200</v>
      </c>
      <c r="F53" s="35">
        <v>9.8800000000000008</v>
      </c>
      <c r="G53" s="35">
        <v>100.2</v>
      </c>
      <c r="H53" s="35">
        <v>0.49</v>
      </c>
      <c r="I53" s="35">
        <v>7.0000000000000007E-2</v>
      </c>
      <c r="J53" s="35">
        <v>24.13</v>
      </c>
    </row>
    <row r="54" spans="1:10" ht="17.399999999999999" x14ac:dyDescent="0.3">
      <c r="A54" s="114"/>
      <c r="B54" s="115" t="s">
        <v>17</v>
      </c>
      <c r="C54" s="116"/>
      <c r="D54" s="117"/>
      <c r="E54" s="83">
        <v>795</v>
      </c>
      <c r="F54" s="12">
        <f>SUM(F47:F53)</f>
        <v>121.49999999999999</v>
      </c>
      <c r="G54" s="12">
        <f t="shared" ref="G54:J54" si="0">SUM(G47:G53)</f>
        <v>914.59000000000015</v>
      </c>
      <c r="H54" s="12">
        <f t="shared" si="0"/>
        <v>37.910000000000004</v>
      </c>
      <c r="I54" s="12">
        <f t="shared" si="0"/>
        <v>33.4</v>
      </c>
      <c r="J54" s="12">
        <f t="shared" si="0"/>
        <v>103.94999999999999</v>
      </c>
    </row>
    <row r="55" spans="1:10" ht="16.8" x14ac:dyDescent="0.3">
      <c r="A55" s="5"/>
      <c r="B55" s="13"/>
      <c r="C55" s="6"/>
      <c r="D55" s="6"/>
      <c r="E55" s="6"/>
      <c r="F55" s="6"/>
      <c r="G55" s="6"/>
      <c r="H55" s="6"/>
      <c r="I55" s="6"/>
      <c r="J55" s="6"/>
    </row>
    <row r="56" spans="1:10" ht="15.6" x14ac:dyDescent="0.3">
      <c r="A56" s="37"/>
      <c r="B56" s="18"/>
      <c r="C56" s="18"/>
      <c r="D56" s="38"/>
      <c r="E56" s="38"/>
      <c r="F56" s="39"/>
      <c r="G56" s="40"/>
      <c r="H56" s="40"/>
      <c r="I56" s="40"/>
      <c r="J56" s="39"/>
    </row>
    <row r="57" spans="1:10" ht="15.6" x14ac:dyDescent="0.3">
      <c r="A57" s="41"/>
      <c r="B57" s="42" t="s">
        <v>19</v>
      </c>
      <c r="C57" s="42"/>
      <c r="D57" s="42"/>
      <c r="E57" s="42"/>
      <c r="F57" s="42"/>
      <c r="G57" s="107" t="s">
        <v>20</v>
      </c>
      <c r="H57" s="107"/>
      <c r="I57" s="107"/>
      <c r="J57" s="107"/>
    </row>
    <row r="58" spans="1:10" ht="15.6" x14ac:dyDescent="0.3">
      <c r="A58" s="41"/>
      <c r="B58" s="18"/>
      <c r="C58" s="18"/>
      <c r="D58" s="18"/>
      <c r="E58" s="18"/>
      <c r="F58" s="18"/>
      <c r="G58" s="18"/>
      <c r="H58" s="18"/>
      <c r="I58" s="18"/>
      <c r="J58" s="42"/>
    </row>
    <row r="59" spans="1:10" ht="15.6" x14ac:dyDescent="0.3">
      <c r="A59" s="41"/>
      <c r="B59" s="42" t="s">
        <v>21</v>
      </c>
      <c r="C59" s="42"/>
      <c r="D59" s="42"/>
      <c r="E59" s="42"/>
      <c r="F59" s="42"/>
      <c r="G59" s="107" t="s">
        <v>22</v>
      </c>
      <c r="H59" s="107"/>
      <c r="I59" s="107"/>
      <c r="J59" s="1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5.6" x14ac:dyDescent="0.3">
      <c r="A61" s="43"/>
      <c r="B61" s="42" t="s">
        <v>23</v>
      </c>
      <c r="C61" s="42"/>
      <c r="D61" s="42"/>
      <c r="E61" s="42"/>
      <c r="F61" s="42"/>
      <c r="G61" s="107" t="s">
        <v>24</v>
      </c>
      <c r="H61" s="107"/>
      <c r="I61" s="107"/>
      <c r="J61" s="107"/>
    </row>
    <row r="62" spans="1:10" ht="15.6" x14ac:dyDescent="0.3">
      <c r="A62" s="86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86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86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6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6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6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6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6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6"/>
      <c r="B70" s="18"/>
      <c r="C70" s="18"/>
      <c r="D70" s="18"/>
      <c r="E70" s="18"/>
      <c r="F70" s="18"/>
      <c r="G70" s="18"/>
      <c r="H70" s="18"/>
      <c r="I70" s="18"/>
      <c r="J70" s="18"/>
    </row>
  </sheetData>
  <mergeCells count="25">
    <mergeCell ref="B54:D54"/>
    <mergeCell ref="A47:A54"/>
    <mergeCell ref="B45:D45"/>
    <mergeCell ref="A41:A45"/>
    <mergeCell ref="G61:J61"/>
    <mergeCell ref="B32:E32"/>
    <mergeCell ref="B38:E38"/>
    <mergeCell ref="B1:D1"/>
    <mergeCell ref="B13:E13"/>
    <mergeCell ref="E1:H1"/>
    <mergeCell ref="B7:E7"/>
    <mergeCell ref="B19:E19"/>
    <mergeCell ref="D14:E14"/>
    <mergeCell ref="A62:A70"/>
    <mergeCell ref="A4:A7"/>
    <mergeCell ref="A9:A13"/>
    <mergeCell ref="A16:A19"/>
    <mergeCell ref="A21:A26"/>
    <mergeCell ref="A28:A33"/>
    <mergeCell ref="A34:A38"/>
    <mergeCell ref="A39:J39"/>
    <mergeCell ref="B26:E26"/>
    <mergeCell ref="B25:E25"/>
    <mergeCell ref="G59:I59"/>
    <mergeCell ref="G57:J57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2025-04-03T10:24:39Z</cp:lastPrinted>
  <dcterms:created xsi:type="dcterms:W3CDTF">2015-06-05T18:19:34Z</dcterms:created>
  <dcterms:modified xsi:type="dcterms:W3CDTF">2025-04-03T10:24:43Z</dcterms:modified>
</cp:coreProperties>
</file>