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27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14" i="1" l="1"/>
  <c r="H14" i="1"/>
  <c r="I14" i="1"/>
  <c r="J14" i="1"/>
  <c r="F14" i="1"/>
  <c r="H36" i="1" l="1"/>
  <c r="I36" i="1"/>
  <c r="J42" i="1" l="1"/>
  <c r="I42" i="1"/>
  <c r="H42" i="1"/>
  <c r="G42" i="1"/>
  <c r="F42" i="1"/>
  <c r="J36" i="1"/>
  <c r="G36" i="1"/>
  <c r="F36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<sst xmlns="http://schemas.openxmlformats.org/spreadsheetml/2006/main" count="165" uniqueCount="91">
  <si>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</si>
  <si>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</si>
  <si>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</si>
  <si>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</si>
  <si>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</si>
  <si>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</si>
  <si>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</si>
  <si>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</si>
  <si>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</si>
  <si>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</si>
  <si>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</si>
  <si>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</si>
  <si>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</si>
  <si>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</si>
  <si>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</si>
  <si>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</si>
  <si>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</si>
  <si>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</si>
  <si>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</si>
  <si>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</si>
  <si>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</si>
  <si>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</si>
  <si>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</si>
  <si>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</si>
  <si>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</si>
  <si>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</si>
  <si>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</si>
  <si>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</si>
  <si>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</si>
  <si>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</si>
  <si>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</si>
  <si>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</si>
  <si>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</si>
  <si>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</si>
  <si>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</si>
  <si>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</si>
  <si>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</si>
  <si>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</si>
  <si>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</si>
  <si>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</si>
  <si>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250/10</t>
  </si>
  <si>
    <t>тк303/15</t>
  </si>
  <si>
    <t>Каша гречневая вязкая</t>
  </si>
  <si>
    <t>Гуляш из свинины</t>
  </si>
  <si>
    <t>50/50</t>
  </si>
  <si>
    <t>ттк08/08/22</t>
  </si>
  <si>
    <t>Салат Сказка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</si>
  <si>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</si>
  <si>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</si>
  <si>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</si>
  <si>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</si>
  <si>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</si>
  <si>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376/15</t>
  </si>
  <si>
    <t>Чай с сахаром</t>
  </si>
  <si>
    <t>выпечка</t>
  </si>
  <si>
    <t>303/15</t>
  </si>
  <si>
    <t>ттк223/15/22</t>
  </si>
  <si>
    <t>Запеканка из творога со сгущ.молоком</t>
  </si>
  <si>
    <t>50/10</t>
  </si>
  <si>
    <t>ттк173/15/22</t>
  </si>
  <si>
    <t>Каша вязкая молочная из пшенной крупы</t>
  </si>
  <si>
    <t>200/10</t>
  </si>
  <si>
    <t>тк376/15</t>
  </si>
  <si>
    <t>200/15</t>
  </si>
  <si>
    <t>ттк405/15/25</t>
  </si>
  <si>
    <t>Батон хлебный</t>
  </si>
  <si>
    <t>Хлебный батон</t>
  </si>
  <si>
    <t>225/04/22</t>
  </si>
  <si>
    <t>Голубцы уралочка</t>
  </si>
  <si>
    <t>55/50</t>
  </si>
  <si>
    <t>388/5</t>
  </si>
  <si>
    <t>Напиток из шиповника</t>
  </si>
  <si>
    <t>ОБЕД                    (1-4 классы ОХРАНА ЗРЕНИЯ)</t>
  </si>
  <si>
    <t>Каша  молочная из пшенной крупы</t>
  </si>
  <si>
    <t>150/15</t>
  </si>
  <si>
    <t>1/15/23</t>
  </si>
  <si>
    <t>Суп гороховый с окорочком</t>
  </si>
  <si>
    <t>102/15</t>
  </si>
  <si>
    <t>250/11,5</t>
  </si>
  <si>
    <t>200/20</t>
  </si>
  <si>
    <t>Хлебная булочка</t>
  </si>
  <si>
    <t>304/15/22</t>
  </si>
  <si>
    <t>Рис отварной</t>
  </si>
  <si>
    <t>468/15/22</t>
  </si>
  <si>
    <t>Фасоль отварная</t>
  </si>
  <si>
    <t>Голубцы Уралочка</t>
  </si>
  <si>
    <t>225/04/23</t>
  </si>
  <si>
    <t>795/04/22</t>
  </si>
  <si>
    <t>Кекс банановый</t>
  </si>
  <si>
    <t>ЗАВТРАК              (1-4 классы ОХРАНА ЗРЕНИЯ)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</si>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</sst>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zoomScaleNormal="100" zoomScaleSheetLayoutView="100" workbookViewId="0">
      <selection activeCell="D8" sqref="D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6640625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3" t="s">
        <v>16</v>
      </c>
      <c r="C1" s="94"/>
      <c r="D1" s="95"/>
      <c r="E1" s="99" t="s">
        <v>18</v>
      </c>
      <c r="F1" s="100"/>
      <c r="G1" s="100"/>
      <c r="H1" s="100"/>
      <c r="I1" s="16" t="s">
        <v>1</v>
      </c>
      <c r="J1" s="17" t="s">
        <v>90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0" t="s">
        <v>89</v>
      </c>
      <c r="B4" s="51" t="s">
        <v>11</v>
      </c>
      <c r="C4" s="84" t="s">
        <v>59</v>
      </c>
      <c r="D4" s="85" t="s">
        <v>73</v>
      </c>
      <c r="E4" s="7" t="s">
        <v>74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110"/>
      <c r="B5" s="51" t="s">
        <v>15</v>
      </c>
      <c r="C5" s="84" t="s">
        <v>62</v>
      </c>
      <c r="D5" s="85" t="s">
        <v>53</v>
      </c>
      <c r="E5" s="7" t="s">
        <v>63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10"/>
      <c r="B6" s="51" t="s">
        <v>12</v>
      </c>
      <c r="C6" s="84" t="s">
        <v>75</v>
      </c>
      <c r="D6" s="85" t="s">
        <v>33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111"/>
      <c r="B7" s="101" t="s">
        <v>17</v>
      </c>
      <c r="C7" s="102"/>
      <c r="D7" s="102"/>
      <c r="E7" s="103"/>
      <c r="F7" s="52">
        <f>SUM(F4:F6)</f>
        <v>52.19</v>
      </c>
      <c r="G7" s="52">
        <f>SUM(G4:G6)</f>
        <v>357.45</v>
      </c>
      <c r="H7" s="52">
        <f>SUM(H4:H6)</f>
        <v>8.39</v>
      </c>
      <c r="I7" s="52">
        <f>SUM(I4:I6)</f>
        <v>8.8999999999999986</v>
      </c>
      <c r="J7" s="52">
        <f>SUM(J4:J6)</f>
        <v>59.21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0" t="s">
        <v>72</v>
      </c>
      <c r="B9" s="14" t="s">
        <v>11</v>
      </c>
      <c r="C9" s="67" t="s">
        <v>55</v>
      </c>
      <c r="D9" s="72" t="s">
        <v>42</v>
      </c>
      <c r="E9" s="53">
        <v>150</v>
      </c>
      <c r="F9" s="49">
        <v>19.34</v>
      </c>
      <c r="G9" s="49">
        <v>243.75</v>
      </c>
      <c r="H9" s="49">
        <v>8.6</v>
      </c>
      <c r="I9" s="49">
        <v>6.09</v>
      </c>
      <c r="J9" s="49">
        <v>38.64</v>
      </c>
    </row>
    <row r="10" spans="1:11" ht="25.95" customHeight="1" x14ac:dyDescent="0.3">
      <c r="A10" s="110"/>
      <c r="B10" s="14" t="s">
        <v>35</v>
      </c>
      <c r="C10" s="67" t="s">
        <v>77</v>
      </c>
      <c r="D10" s="72" t="s">
        <v>76</v>
      </c>
      <c r="E10" s="53" t="s">
        <v>78</v>
      </c>
      <c r="F10" s="49">
        <v>24.62</v>
      </c>
      <c r="G10" s="49">
        <v>202.7</v>
      </c>
      <c r="H10" s="49">
        <v>12.77</v>
      </c>
      <c r="I10" s="49">
        <v>8.0500000000000007</v>
      </c>
      <c r="J10" s="49">
        <v>16.59</v>
      </c>
    </row>
    <row r="11" spans="1:11" ht="25.95" customHeight="1" x14ac:dyDescent="0.3">
      <c r="A11" s="110"/>
      <c r="B11" s="14" t="s">
        <v>10</v>
      </c>
      <c r="C11" s="67" t="s">
        <v>67</v>
      </c>
      <c r="D11" s="72" t="s">
        <v>68</v>
      </c>
      <c r="E11" s="53" t="s">
        <v>69</v>
      </c>
      <c r="F11" s="49">
        <v>30.14</v>
      </c>
      <c r="G11" s="49">
        <v>91.11</v>
      </c>
      <c r="H11" s="49">
        <v>5.84</v>
      </c>
      <c r="I11" s="49">
        <v>7.82</v>
      </c>
      <c r="J11" s="49">
        <v>2.2200000000000002</v>
      </c>
    </row>
    <row r="12" spans="1:11" ht="25.95" customHeight="1" x14ac:dyDescent="0.3">
      <c r="A12" s="110"/>
      <c r="B12" s="14" t="s">
        <v>15</v>
      </c>
      <c r="C12" s="67" t="s">
        <v>70</v>
      </c>
      <c r="D12" s="8" t="s">
        <v>71</v>
      </c>
      <c r="E12" s="53">
        <v>200</v>
      </c>
      <c r="F12" s="49">
        <v>13.9</v>
      </c>
      <c r="G12" s="49">
        <v>88.2</v>
      </c>
      <c r="H12" s="49">
        <v>0.68</v>
      </c>
      <c r="I12" s="49">
        <v>0.27</v>
      </c>
      <c r="J12" s="49">
        <v>20.76</v>
      </c>
    </row>
    <row r="13" spans="1:11" ht="25.95" customHeight="1" x14ac:dyDescent="0.3">
      <c r="A13" s="110"/>
      <c r="B13" s="14" t="s">
        <v>32</v>
      </c>
      <c r="C13" s="67" t="s">
        <v>39</v>
      </c>
      <c r="D13" s="73" t="s">
        <v>66</v>
      </c>
      <c r="E13" s="53">
        <v>65</v>
      </c>
      <c r="F13" s="49">
        <v>3.93</v>
      </c>
      <c r="G13" s="49">
        <v>156.91</v>
      </c>
      <c r="H13" s="49">
        <v>3.03</v>
      </c>
      <c r="I13" s="49">
        <v>4.53</v>
      </c>
      <c r="J13" s="49">
        <v>27.27</v>
      </c>
    </row>
    <row r="14" spans="1:11" ht="28.05" customHeight="1" x14ac:dyDescent="0.3">
      <c r="A14" s="111"/>
      <c r="B14" s="96" t="s">
        <v>17</v>
      </c>
      <c r="C14" s="97"/>
      <c r="D14" s="97"/>
      <c r="E14" s="98"/>
      <c r="F14" s="54">
        <f>SUM(F9:F13)</f>
        <v>91.93</v>
      </c>
      <c r="G14" s="54">
        <f>SUM(G9:G13)</f>
        <v>782.67</v>
      </c>
      <c r="H14" s="54">
        <f>SUM(H9:H13)</f>
        <v>30.919999999999998</v>
      </c>
      <c r="I14" s="54">
        <f>SUM(I9:I13)</f>
        <v>26.76</v>
      </c>
      <c r="J14" s="54">
        <f>SUM(J9:J13)</f>
        <v>105.48</v>
      </c>
    </row>
    <row r="15" spans="1:11" ht="28.05" customHeight="1" x14ac:dyDescent="0.3">
      <c r="A15" s="60"/>
      <c r="B15" s="27"/>
      <c r="C15" s="28"/>
      <c r="D15" s="107" t="s">
        <v>25</v>
      </c>
      <c r="E15" s="108"/>
      <c r="F15" s="29">
        <f>SUM(F14,F7)</f>
        <v>144.12</v>
      </c>
      <c r="G15" s="30">
        <f>SUM(G14,G7)</f>
        <v>1140.1199999999999</v>
      </c>
      <c r="H15" s="30">
        <f>SUM(H7,H14)</f>
        <v>39.31</v>
      </c>
      <c r="I15" s="30">
        <f>SUM(I7,I14)</f>
        <v>35.659999999999997</v>
      </c>
      <c r="J15" s="29">
        <f>SUM(J7,J14)</f>
        <v>164.69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12" t="s">
        <v>27</v>
      </c>
      <c r="B17" s="55" t="s">
        <v>11</v>
      </c>
      <c r="C17" s="68" t="s">
        <v>59</v>
      </c>
      <c r="D17" s="85" t="s">
        <v>73</v>
      </c>
      <c r="E17" s="7" t="s">
        <v>79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  <c r="K17" s="83"/>
    </row>
    <row r="18" spans="1:12" ht="28.05" customHeight="1" x14ac:dyDescent="0.35">
      <c r="A18" s="113"/>
      <c r="B18" s="55" t="s">
        <v>15</v>
      </c>
      <c r="C18" s="68" t="s">
        <v>62</v>
      </c>
      <c r="D18" s="85" t="s">
        <v>53</v>
      </c>
      <c r="E18" s="7" t="s">
        <v>63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  <c r="K18" s="86"/>
    </row>
    <row r="19" spans="1:12" ht="28.05" customHeight="1" x14ac:dyDescent="0.35">
      <c r="A19" s="113"/>
      <c r="B19" s="55" t="s">
        <v>12</v>
      </c>
      <c r="C19" s="68" t="s">
        <v>52</v>
      </c>
      <c r="D19" s="85" t="s">
        <v>80</v>
      </c>
      <c r="E19" s="7">
        <v>20</v>
      </c>
      <c r="F19" s="7">
        <v>1.1299999999999999</v>
      </c>
      <c r="G19" s="49">
        <v>48.28</v>
      </c>
      <c r="H19" s="7">
        <v>0.94</v>
      </c>
      <c r="I19" s="7">
        <v>1.4</v>
      </c>
      <c r="J19" s="7">
        <v>8.39</v>
      </c>
    </row>
    <row r="20" spans="1:12" ht="28.05" customHeight="1" x14ac:dyDescent="0.3">
      <c r="A20" s="114"/>
      <c r="B20" s="104" t="s">
        <v>17</v>
      </c>
      <c r="C20" s="105"/>
      <c r="D20" s="105"/>
      <c r="E20" s="106"/>
      <c r="F20" s="56">
        <f>SUM(F17:F19)</f>
        <v>65.75</v>
      </c>
      <c r="G20" s="57">
        <f>SUM(G17:G19)</f>
        <v>435.28</v>
      </c>
      <c r="H20" s="57">
        <f>SUM(H17:H19)</f>
        <v>10.06</v>
      </c>
      <c r="I20" s="57">
        <f>SUM(I17:I19)</f>
        <v>13.01</v>
      </c>
      <c r="J20" s="57">
        <f>SUM(J17:J19)</f>
        <v>69.819999999999993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5" t="s">
        <v>30</v>
      </c>
      <c r="B22" s="14" t="s">
        <v>11</v>
      </c>
      <c r="C22" s="67" t="s">
        <v>55</v>
      </c>
      <c r="D22" s="72" t="s">
        <v>42</v>
      </c>
      <c r="E22" s="53">
        <v>150</v>
      </c>
      <c r="F22" s="49">
        <v>19.34</v>
      </c>
      <c r="G22" s="49">
        <v>243.75</v>
      </c>
      <c r="H22" s="49">
        <v>8.6</v>
      </c>
      <c r="I22" s="49">
        <v>6.09</v>
      </c>
      <c r="J22" s="49">
        <v>38.64</v>
      </c>
      <c r="K22" s="50"/>
      <c r="L22" s="48"/>
    </row>
    <row r="23" spans="1:12" ht="23.1" customHeight="1" x14ac:dyDescent="0.3">
      <c r="A23" s="115"/>
      <c r="B23" s="14" t="s">
        <v>35</v>
      </c>
      <c r="C23" s="67" t="s">
        <v>77</v>
      </c>
      <c r="D23" s="72" t="s">
        <v>76</v>
      </c>
      <c r="E23" s="53" t="s">
        <v>78</v>
      </c>
      <c r="F23" s="49">
        <v>24.62</v>
      </c>
      <c r="G23" s="49">
        <v>202.7</v>
      </c>
      <c r="H23" s="49">
        <v>12.77</v>
      </c>
      <c r="I23" s="49">
        <v>8.0500000000000007</v>
      </c>
      <c r="J23" s="49">
        <v>16.59</v>
      </c>
      <c r="K23" s="50"/>
      <c r="L23" s="48"/>
    </row>
    <row r="24" spans="1:12" ht="23.1" customHeight="1" x14ac:dyDescent="0.3">
      <c r="A24" s="115"/>
      <c r="B24" s="14" t="s">
        <v>10</v>
      </c>
      <c r="C24" s="67" t="s">
        <v>67</v>
      </c>
      <c r="D24" s="8" t="s">
        <v>68</v>
      </c>
      <c r="E24" s="53" t="s">
        <v>69</v>
      </c>
      <c r="F24" s="49">
        <v>30.14</v>
      </c>
      <c r="G24" s="49">
        <v>91.11</v>
      </c>
      <c r="H24" s="49">
        <v>5.84</v>
      </c>
      <c r="I24" s="49">
        <v>7.82</v>
      </c>
      <c r="J24" s="49">
        <v>2.2200000000000002</v>
      </c>
      <c r="K24" s="50"/>
      <c r="L24" s="48"/>
    </row>
    <row r="25" spans="1:12" ht="23.1" customHeight="1" x14ac:dyDescent="0.3">
      <c r="A25" s="115"/>
      <c r="B25" s="14" t="s">
        <v>15</v>
      </c>
      <c r="C25" s="67" t="s">
        <v>70</v>
      </c>
      <c r="D25" s="73" t="s">
        <v>71</v>
      </c>
      <c r="E25" s="53">
        <v>200</v>
      </c>
      <c r="F25" s="49">
        <v>13.9</v>
      </c>
      <c r="G25" s="49">
        <v>88.2</v>
      </c>
      <c r="H25" s="49">
        <v>0.68</v>
      </c>
      <c r="I25" s="49">
        <v>0.27</v>
      </c>
      <c r="J25" s="49">
        <v>20.76</v>
      </c>
      <c r="K25" s="50"/>
      <c r="L25" s="48"/>
    </row>
    <row r="26" spans="1:12" ht="22.05" customHeight="1" x14ac:dyDescent="0.3">
      <c r="A26" s="115"/>
      <c r="B26" s="14" t="s">
        <v>32</v>
      </c>
      <c r="C26" s="70" t="s">
        <v>39</v>
      </c>
      <c r="D26" s="8" t="s">
        <v>66</v>
      </c>
      <c r="E26" s="53">
        <v>65</v>
      </c>
      <c r="F26" s="49">
        <v>3.93</v>
      </c>
      <c r="G26" s="49">
        <v>156.91</v>
      </c>
      <c r="H26" s="49">
        <v>3.03</v>
      </c>
      <c r="I26" s="49">
        <v>4.53</v>
      </c>
      <c r="J26" s="49">
        <v>27.27</v>
      </c>
      <c r="K26" s="50"/>
      <c r="L26" s="48"/>
    </row>
    <row r="27" spans="1:12" ht="23.1" customHeight="1" x14ac:dyDescent="0.3">
      <c r="A27" s="115"/>
      <c r="B27" s="124" t="s">
        <v>17</v>
      </c>
      <c r="C27" s="125"/>
      <c r="D27" s="125"/>
      <c r="E27" s="126"/>
      <c r="F27" s="58">
        <f>SUM(F22:F26)</f>
        <v>91.93</v>
      </c>
      <c r="G27" s="58">
        <f>SUM(G22:G26)</f>
        <v>782.67</v>
      </c>
      <c r="H27" s="58">
        <f>SUM(H22:H26)</f>
        <v>30.919999999999998</v>
      </c>
      <c r="I27" s="58">
        <f>SUM(I22:I26)</f>
        <v>26.76</v>
      </c>
      <c r="J27" s="58">
        <f>SUM(J22:J26)</f>
        <v>105.48</v>
      </c>
      <c r="K27" s="47"/>
    </row>
    <row r="28" spans="1:12" ht="23.1" customHeight="1" x14ac:dyDescent="0.3">
      <c r="A28" s="115"/>
      <c r="B28" s="123" t="s">
        <v>28</v>
      </c>
      <c r="C28" s="107"/>
      <c r="D28" s="107"/>
      <c r="E28" s="108"/>
      <c r="F28" s="35">
        <f>SUM(F27,F20)</f>
        <v>157.68</v>
      </c>
      <c r="G28" s="36">
        <f>SUM(G27,G20)</f>
        <v>1217.9499999999998</v>
      </c>
      <c r="H28" s="36">
        <f>SUM(H20,H27)</f>
        <v>40.98</v>
      </c>
      <c r="I28" s="36">
        <f>SUM(I20,I27)</f>
        <v>39.770000000000003</v>
      </c>
      <c r="J28" s="35">
        <f>SUM(J20,J27)</f>
        <v>175.3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6" t="s">
        <v>26</v>
      </c>
      <c r="B30" s="11" t="s">
        <v>11</v>
      </c>
      <c r="C30" s="68" t="s">
        <v>81</v>
      </c>
      <c r="D30" s="8" t="s">
        <v>82</v>
      </c>
      <c r="E30" s="7">
        <v>150</v>
      </c>
      <c r="F30" s="49">
        <v>14.92</v>
      </c>
      <c r="G30" s="49">
        <v>193.15</v>
      </c>
      <c r="H30" s="49">
        <v>0.06</v>
      </c>
      <c r="I30" s="49">
        <v>6.56</v>
      </c>
      <c r="J30" s="49">
        <v>30.5</v>
      </c>
    </row>
    <row r="31" spans="1:12" ht="23.1" customHeight="1" x14ac:dyDescent="0.35">
      <c r="A31" s="117"/>
      <c r="B31" s="11" t="s">
        <v>31</v>
      </c>
      <c r="C31" s="68" t="s">
        <v>83</v>
      </c>
      <c r="D31" s="8" t="s">
        <v>84</v>
      </c>
      <c r="E31" s="7">
        <v>30</v>
      </c>
      <c r="F31" s="49">
        <v>17.8</v>
      </c>
      <c r="G31" s="49">
        <v>21.1</v>
      </c>
      <c r="H31" s="49">
        <v>0.78</v>
      </c>
      <c r="I31" s="49">
        <v>1.56</v>
      </c>
      <c r="J31" s="49">
        <v>1.02</v>
      </c>
    </row>
    <row r="32" spans="1:12" ht="23.1" customHeight="1" x14ac:dyDescent="0.35">
      <c r="A32" s="117"/>
      <c r="B32" s="11" t="s">
        <v>10</v>
      </c>
      <c r="C32" s="88" t="s">
        <v>86</v>
      </c>
      <c r="D32" s="87" t="s">
        <v>85</v>
      </c>
      <c r="E32" s="7" t="s">
        <v>69</v>
      </c>
      <c r="F32" s="49">
        <v>30.14</v>
      </c>
      <c r="G32" s="49">
        <v>91.11</v>
      </c>
      <c r="H32" s="49">
        <v>5.84</v>
      </c>
      <c r="I32" s="49">
        <v>7.82</v>
      </c>
      <c r="J32" s="49">
        <v>2.2200000000000002</v>
      </c>
    </row>
    <row r="33" spans="1:10" ht="23.1" customHeight="1" x14ac:dyDescent="0.35">
      <c r="A33" s="117"/>
      <c r="B33" s="11" t="s">
        <v>12</v>
      </c>
      <c r="C33" s="68" t="s">
        <v>39</v>
      </c>
      <c r="D33" s="8" t="s">
        <v>66</v>
      </c>
      <c r="E33" s="7">
        <v>25</v>
      </c>
      <c r="F33" s="49">
        <v>1.47</v>
      </c>
      <c r="G33" s="49">
        <v>60.34</v>
      </c>
      <c r="H33" s="49">
        <v>1.17</v>
      </c>
      <c r="I33" s="49">
        <v>1.74</v>
      </c>
      <c r="J33" s="49">
        <v>11</v>
      </c>
    </row>
    <row r="34" spans="1:10" ht="23.1" customHeight="1" x14ac:dyDescent="0.35">
      <c r="A34" s="117"/>
      <c r="B34" s="11" t="s">
        <v>15</v>
      </c>
      <c r="C34" s="66" t="s">
        <v>52</v>
      </c>
      <c r="D34" s="65" t="s">
        <v>53</v>
      </c>
      <c r="E34" s="7">
        <v>200</v>
      </c>
      <c r="F34" s="49">
        <v>3.68</v>
      </c>
      <c r="G34" s="49">
        <v>60</v>
      </c>
      <c r="H34" s="49">
        <v>7.0000000000000007E-2</v>
      </c>
      <c r="I34" s="49">
        <v>0.02</v>
      </c>
      <c r="J34" s="49">
        <v>15</v>
      </c>
    </row>
    <row r="35" spans="1:10" ht="23.1" customHeight="1" x14ac:dyDescent="0.35">
      <c r="A35" s="117"/>
      <c r="B35" s="11" t="s">
        <v>54</v>
      </c>
      <c r="C35" s="66" t="s">
        <v>87</v>
      </c>
      <c r="D35" s="65" t="s">
        <v>88</v>
      </c>
      <c r="E35" s="7">
        <v>70</v>
      </c>
      <c r="F35" s="49">
        <v>31.99</v>
      </c>
      <c r="G35" s="49">
        <v>233.22</v>
      </c>
      <c r="H35" s="49">
        <v>4.5999999999999996</v>
      </c>
      <c r="I35" s="49">
        <v>7.84</v>
      </c>
      <c r="J35" s="49">
        <v>36.1</v>
      </c>
    </row>
    <row r="36" spans="1:10" ht="17.399999999999999" x14ac:dyDescent="0.3">
      <c r="A36" s="117"/>
      <c r="B36" s="90" t="s">
        <v>17</v>
      </c>
      <c r="C36" s="91"/>
      <c r="D36" s="91"/>
      <c r="E36" s="92"/>
      <c r="F36" s="12">
        <f>SUM(F30:F35)</f>
        <v>100</v>
      </c>
      <c r="G36" s="12">
        <f>SUM(G30:G35)</f>
        <v>658.92000000000007</v>
      </c>
      <c r="H36" s="12">
        <f>SUM(H30:H35)</f>
        <v>12.52</v>
      </c>
      <c r="I36" s="12">
        <f>SUM(I30:I35)</f>
        <v>25.54</v>
      </c>
      <c r="J36" s="12">
        <f>SUM(J30:J35)</f>
        <v>95.84</v>
      </c>
    </row>
    <row r="37" spans="1:10" ht="18" x14ac:dyDescent="0.35">
      <c r="A37" s="118"/>
      <c r="B37" s="1"/>
      <c r="C37" s="1"/>
      <c r="D37" s="1"/>
      <c r="E37" s="2"/>
      <c r="F37" s="3"/>
      <c r="G37" s="2"/>
      <c r="H37" s="2"/>
      <c r="I37" s="2"/>
      <c r="J37" s="4"/>
    </row>
    <row r="38" spans="1:10" ht="23.1" customHeight="1" x14ac:dyDescent="0.3">
      <c r="A38" s="119" t="s">
        <v>29</v>
      </c>
      <c r="B38" s="44" t="s">
        <v>11</v>
      </c>
      <c r="C38" s="67" t="s">
        <v>59</v>
      </c>
      <c r="D38" s="82" t="s">
        <v>73</v>
      </c>
      <c r="E38" s="7" t="s">
        <v>74</v>
      </c>
      <c r="F38" s="49">
        <v>45.71</v>
      </c>
      <c r="G38" s="49">
        <v>245.25</v>
      </c>
      <c r="H38" s="49">
        <v>6.8</v>
      </c>
      <c r="I38" s="49">
        <v>8.6999999999999993</v>
      </c>
      <c r="J38" s="49">
        <v>34.83</v>
      </c>
    </row>
    <row r="39" spans="1:10" ht="23.1" customHeight="1" x14ac:dyDescent="0.3">
      <c r="A39" s="119"/>
      <c r="B39" s="44" t="s">
        <v>10</v>
      </c>
      <c r="C39" s="67" t="s">
        <v>86</v>
      </c>
      <c r="D39" s="82" t="s">
        <v>85</v>
      </c>
      <c r="E39" s="7" t="s">
        <v>69</v>
      </c>
      <c r="F39" s="49">
        <v>30.14</v>
      </c>
      <c r="G39" s="49">
        <v>91.11</v>
      </c>
      <c r="H39" s="49">
        <v>5.84</v>
      </c>
      <c r="I39" s="49">
        <v>7.82</v>
      </c>
      <c r="J39" s="49">
        <v>2.2200000000000002</v>
      </c>
    </row>
    <row r="40" spans="1:10" ht="23.1" customHeight="1" x14ac:dyDescent="0.3">
      <c r="A40" s="119"/>
      <c r="B40" s="44" t="s">
        <v>12</v>
      </c>
      <c r="C40" s="67" t="s">
        <v>39</v>
      </c>
      <c r="D40" s="82" t="s">
        <v>66</v>
      </c>
      <c r="E40" s="7">
        <v>25</v>
      </c>
      <c r="F40" s="49">
        <v>1.47</v>
      </c>
      <c r="G40" s="49">
        <v>60.34</v>
      </c>
      <c r="H40" s="49">
        <v>1.17</v>
      </c>
      <c r="I40" s="49">
        <v>1.74</v>
      </c>
      <c r="J40" s="49">
        <v>11</v>
      </c>
    </row>
    <row r="41" spans="1:10" ht="23.1" customHeight="1" x14ac:dyDescent="0.3">
      <c r="A41" s="119"/>
      <c r="B41" s="45" t="s">
        <v>15</v>
      </c>
      <c r="C41" s="67" t="s">
        <v>52</v>
      </c>
      <c r="D41" s="82" t="s">
        <v>53</v>
      </c>
      <c r="E41" s="7">
        <v>200</v>
      </c>
      <c r="F41" s="49">
        <v>3.68</v>
      </c>
      <c r="G41" s="49">
        <v>60</v>
      </c>
      <c r="H41" s="49">
        <v>7.0000000000000007E-2</v>
      </c>
      <c r="I41" s="49">
        <v>0.02</v>
      </c>
      <c r="J41" s="49">
        <v>15</v>
      </c>
    </row>
    <row r="42" spans="1:10" ht="23.1" customHeight="1" x14ac:dyDescent="0.3">
      <c r="A42" s="119"/>
      <c r="B42" s="90" t="s">
        <v>17</v>
      </c>
      <c r="C42" s="91"/>
      <c r="D42" s="91"/>
      <c r="E42" s="92"/>
      <c r="F42" s="9">
        <f>SUM(F38:F41)</f>
        <v>81</v>
      </c>
      <c r="G42" s="10">
        <f>SUM(G38:G41)</f>
        <v>456.70000000000005</v>
      </c>
      <c r="H42" s="10">
        <f>SUM(H38:H41)</f>
        <v>13.88</v>
      </c>
      <c r="I42" s="10">
        <f>SUM(I38:I41)</f>
        <v>18.279999999999998</v>
      </c>
      <c r="J42" s="10">
        <f>SUM(J38:J41)</f>
        <v>63.05</v>
      </c>
    </row>
    <row r="43" spans="1:10" ht="23.1" customHeight="1" x14ac:dyDescent="0.3">
      <c r="A43" s="120"/>
      <c r="B43" s="121"/>
      <c r="C43" s="121"/>
      <c r="D43" s="121"/>
      <c r="E43" s="121"/>
      <c r="F43" s="121"/>
      <c r="G43" s="121"/>
      <c r="H43" s="121"/>
      <c r="I43" s="121"/>
      <c r="J43" s="122"/>
    </row>
    <row r="44" spans="1:10" ht="22.8" customHeight="1" x14ac:dyDescent="0.3">
      <c r="A44" s="127" t="s">
        <v>36</v>
      </c>
      <c r="B44" s="44"/>
      <c r="C44" s="68" t="s">
        <v>56</v>
      </c>
      <c r="D44" s="72" t="s">
        <v>57</v>
      </c>
      <c r="E44" s="71" t="s">
        <v>58</v>
      </c>
      <c r="F44" s="35">
        <v>35.36</v>
      </c>
      <c r="G44" s="35">
        <v>156.19999999999999</v>
      </c>
      <c r="H44" s="35">
        <v>9.51</v>
      </c>
      <c r="I44" s="35">
        <v>6.89</v>
      </c>
      <c r="J44" s="35">
        <v>14.05</v>
      </c>
    </row>
    <row r="45" spans="1:10" ht="31.2" x14ac:dyDescent="0.3">
      <c r="A45" s="128"/>
      <c r="B45" s="44" t="s">
        <v>11</v>
      </c>
      <c r="C45" s="68" t="s">
        <v>59</v>
      </c>
      <c r="D45" s="72" t="s">
        <v>60</v>
      </c>
      <c r="E45" s="71" t="s">
        <v>61</v>
      </c>
      <c r="F45" s="35">
        <v>38.94</v>
      </c>
      <c r="G45" s="35">
        <v>261</v>
      </c>
      <c r="H45" s="35">
        <v>8.9499999999999993</v>
      </c>
      <c r="I45" s="35">
        <v>11.06</v>
      </c>
      <c r="J45" s="35">
        <v>46.33</v>
      </c>
    </row>
    <row r="46" spans="1:10" ht="18" x14ac:dyDescent="0.3">
      <c r="A46" s="128"/>
      <c r="B46" s="44" t="s">
        <v>15</v>
      </c>
      <c r="C46" s="68" t="s">
        <v>62</v>
      </c>
      <c r="D46" s="72" t="s">
        <v>53</v>
      </c>
      <c r="E46" s="71" t="s">
        <v>63</v>
      </c>
      <c r="F46" s="35">
        <v>3.68</v>
      </c>
      <c r="G46" s="35">
        <v>60</v>
      </c>
      <c r="H46" s="35">
        <v>7.0000000000000007E-2</v>
      </c>
      <c r="I46" s="35">
        <v>0.02</v>
      </c>
      <c r="J46" s="35">
        <v>15</v>
      </c>
    </row>
    <row r="47" spans="1:10" ht="15.6" customHeight="1" x14ac:dyDescent="0.3">
      <c r="A47" s="128"/>
      <c r="B47" s="45" t="s">
        <v>12</v>
      </c>
      <c r="C47" s="68" t="s">
        <v>64</v>
      </c>
      <c r="D47" s="72" t="s">
        <v>65</v>
      </c>
      <c r="E47" s="71">
        <v>50</v>
      </c>
      <c r="F47" s="35">
        <v>3.02</v>
      </c>
      <c r="G47" s="35">
        <v>120.7</v>
      </c>
      <c r="H47" s="35">
        <v>3.48</v>
      </c>
      <c r="I47" s="35">
        <v>2.33</v>
      </c>
      <c r="J47" s="35">
        <v>23.97</v>
      </c>
    </row>
    <row r="48" spans="1:10" ht="17.399999999999999" x14ac:dyDescent="0.3">
      <c r="A48" s="129"/>
      <c r="B48" s="90" t="s">
        <v>17</v>
      </c>
      <c r="C48" s="91"/>
      <c r="D48" s="91"/>
      <c r="E48" s="74">
        <v>535</v>
      </c>
      <c r="F48" s="9">
        <f>SUM(F44:F47)</f>
        <v>81</v>
      </c>
      <c r="G48" s="9">
        <f>SUM(G44:G47)</f>
        <v>597.9</v>
      </c>
      <c r="H48" s="10">
        <f>SUM(H44:H47)</f>
        <v>22.01</v>
      </c>
      <c r="I48" s="10">
        <f>SUM(I44:I47)</f>
        <v>20.299999999999997</v>
      </c>
      <c r="J48" s="9">
        <f>SUM(J44:J47)</f>
        <v>99.35</v>
      </c>
    </row>
    <row r="49" spans="1:10" ht="18" x14ac:dyDescent="0.35">
      <c r="A49" s="75"/>
      <c r="B49" s="1"/>
      <c r="C49" s="76"/>
      <c r="D49" s="76"/>
      <c r="E49" s="77"/>
      <c r="F49" s="78"/>
      <c r="G49" s="77"/>
      <c r="H49" s="77"/>
      <c r="I49" s="77"/>
      <c r="J49" s="77"/>
    </row>
    <row r="50" spans="1:10" ht="22.8" customHeight="1" x14ac:dyDescent="0.35">
      <c r="A50" s="130" t="s">
        <v>37</v>
      </c>
      <c r="B50" s="11" t="s">
        <v>31</v>
      </c>
      <c r="C50" s="67" t="s">
        <v>45</v>
      </c>
      <c r="D50" s="79" t="s">
        <v>46</v>
      </c>
      <c r="E50" s="71">
        <v>60</v>
      </c>
      <c r="F50" s="35">
        <v>15.82</v>
      </c>
      <c r="G50" s="35">
        <v>131.61000000000001</v>
      </c>
      <c r="H50" s="35">
        <v>0.51</v>
      </c>
      <c r="I50" s="35">
        <v>8</v>
      </c>
      <c r="J50" s="80">
        <v>13.94</v>
      </c>
    </row>
    <row r="51" spans="1:10" ht="31.2" x14ac:dyDescent="0.35">
      <c r="A51" s="131"/>
      <c r="B51" s="11" t="s">
        <v>35</v>
      </c>
      <c r="C51" s="68" t="s">
        <v>47</v>
      </c>
      <c r="D51" s="79" t="s">
        <v>48</v>
      </c>
      <c r="E51" s="71" t="s">
        <v>40</v>
      </c>
      <c r="F51" s="35">
        <v>22.2</v>
      </c>
      <c r="G51" s="35">
        <v>191.81</v>
      </c>
      <c r="H51" s="35">
        <v>11.31</v>
      </c>
      <c r="I51" s="35">
        <v>7.49</v>
      </c>
      <c r="J51" s="80">
        <v>16.579999999999998</v>
      </c>
    </row>
    <row r="52" spans="1:10" ht="18" x14ac:dyDescent="0.35">
      <c r="A52" s="131"/>
      <c r="B52" s="11" t="s">
        <v>11</v>
      </c>
      <c r="C52" s="69" t="s">
        <v>41</v>
      </c>
      <c r="D52" s="72" t="s">
        <v>42</v>
      </c>
      <c r="E52" s="71">
        <v>150</v>
      </c>
      <c r="F52" s="35">
        <v>15.35</v>
      </c>
      <c r="G52" s="35">
        <v>146</v>
      </c>
      <c r="H52" s="35">
        <v>4.58</v>
      </c>
      <c r="I52" s="35">
        <v>5.01</v>
      </c>
      <c r="J52" s="80">
        <v>20.52</v>
      </c>
    </row>
    <row r="53" spans="1:10" ht="18" x14ac:dyDescent="0.35">
      <c r="A53" s="131"/>
      <c r="B53" s="11" t="s">
        <v>10</v>
      </c>
      <c r="C53" s="68" t="s">
        <v>49</v>
      </c>
      <c r="D53" s="72" t="s">
        <v>43</v>
      </c>
      <c r="E53" s="71" t="s">
        <v>44</v>
      </c>
      <c r="F53" s="35">
        <v>55.35</v>
      </c>
      <c r="G53" s="35">
        <v>202.4</v>
      </c>
      <c r="H53" s="35">
        <v>15.51</v>
      </c>
      <c r="I53" s="35">
        <v>11.1</v>
      </c>
      <c r="J53" s="35">
        <v>3.5</v>
      </c>
    </row>
    <row r="54" spans="1:10" ht="22.8" x14ac:dyDescent="0.35">
      <c r="A54" s="131"/>
      <c r="B54" s="11" t="s">
        <v>32</v>
      </c>
      <c r="C54" s="68" t="s">
        <v>34</v>
      </c>
      <c r="D54" s="72" t="s">
        <v>33</v>
      </c>
      <c r="E54" s="71">
        <v>20</v>
      </c>
      <c r="F54" s="35">
        <v>2.8</v>
      </c>
      <c r="G54" s="35">
        <v>52.2</v>
      </c>
      <c r="H54" s="35">
        <v>1.52</v>
      </c>
      <c r="I54" s="35">
        <v>0.18</v>
      </c>
      <c r="J54" s="35">
        <v>9.3800000000000008</v>
      </c>
    </row>
    <row r="55" spans="1:10" ht="22.8" x14ac:dyDescent="0.35">
      <c r="A55" s="131"/>
      <c r="B55" s="11" t="s">
        <v>32</v>
      </c>
      <c r="C55" s="68" t="s">
        <v>34</v>
      </c>
      <c r="D55" s="72" t="s">
        <v>38</v>
      </c>
      <c r="E55" s="71">
        <v>20</v>
      </c>
      <c r="F55" s="35">
        <v>2.6</v>
      </c>
      <c r="G55" s="35">
        <v>41.2</v>
      </c>
      <c r="H55" s="35">
        <v>1.32</v>
      </c>
      <c r="I55" s="35">
        <v>0.22</v>
      </c>
      <c r="J55" s="35">
        <v>9.48</v>
      </c>
    </row>
    <row r="56" spans="1:10" ht="22.8" x14ac:dyDescent="0.35">
      <c r="A56" s="131"/>
      <c r="B56" s="11" t="s">
        <v>15</v>
      </c>
      <c r="C56" s="68" t="s">
        <v>50</v>
      </c>
      <c r="D56" s="72" t="s">
        <v>51</v>
      </c>
      <c r="E56" s="71">
        <v>200</v>
      </c>
      <c r="F56" s="35">
        <v>7.38</v>
      </c>
      <c r="G56" s="35">
        <v>131.80000000000001</v>
      </c>
      <c r="H56" s="35">
        <v>0.9</v>
      </c>
      <c r="I56" s="35">
        <v>0.1</v>
      </c>
      <c r="J56" s="35">
        <v>34</v>
      </c>
    </row>
    <row r="57" spans="1:10" ht="17.399999999999999" x14ac:dyDescent="0.3">
      <c r="A57" s="132"/>
      <c r="B57" s="133" t="s">
        <v>17</v>
      </c>
      <c r="C57" s="134"/>
      <c r="D57" s="135"/>
      <c r="E57" s="81">
        <v>810</v>
      </c>
      <c r="F57" s="12">
        <f>SUM(F50:F56)</f>
        <v>121.49999999999999</v>
      </c>
      <c r="G57" s="12">
        <f t="shared" ref="G57:J57" si="0">SUM(G50:G56)</f>
        <v>897.02000000000021</v>
      </c>
      <c r="H57" s="12">
        <f t="shared" si="0"/>
        <v>35.65</v>
      </c>
      <c r="I57" s="12">
        <f t="shared" si="0"/>
        <v>32.1</v>
      </c>
      <c r="J57" s="12">
        <f t="shared" si="0"/>
        <v>107.39999999999999</v>
      </c>
    </row>
    <row r="58" spans="1:10" ht="16.8" x14ac:dyDescent="0.3">
      <c r="A58" s="5"/>
      <c r="B58" s="13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7"/>
      <c r="B59" s="18"/>
      <c r="C59" s="18"/>
      <c r="D59" s="38"/>
      <c r="E59" s="38"/>
      <c r="F59" s="39"/>
      <c r="G59" s="40"/>
      <c r="H59" s="40"/>
      <c r="I59" s="40"/>
      <c r="J59" s="39"/>
    </row>
    <row r="60" spans="1:10" ht="15.6" x14ac:dyDescent="0.3">
      <c r="A60" s="41"/>
      <c r="B60" s="42" t="s">
        <v>19</v>
      </c>
      <c r="C60" s="42"/>
      <c r="D60" s="42"/>
      <c r="E60" s="42"/>
      <c r="F60" s="42"/>
      <c r="G60" s="89" t="s">
        <v>20</v>
      </c>
      <c r="H60" s="89"/>
      <c r="I60" s="89"/>
      <c r="J60" s="89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42"/>
    </row>
    <row r="62" spans="1:10" ht="15.6" x14ac:dyDescent="0.3">
      <c r="A62" s="41"/>
      <c r="B62" s="42" t="s">
        <v>21</v>
      </c>
      <c r="C62" s="42"/>
      <c r="D62" s="42"/>
      <c r="E62" s="42"/>
      <c r="F62" s="42"/>
      <c r="G62" s="89" t="s">
        <v>22</v>
      </c>
      <c r="H62" s="89"/>
      <c r="I62" s="89"/>
      <c r="J62" s="18"/>
    </row>
    <row r="63" spans="1:10" ht="15.6" x14ac:dyDescent="0.3">
      <c r="A63" s="41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43"/>
      <c r="B64" s="42" t="s">
        <v>23</v>
      </c>
      <c r="C64" s="42"/>
      <c r="D64" s="42"/>
      <c r="E64" s="42"/>
      <c r="F64" s="42"/>
      <c r="G64" s="89" t="s">
        <v>24</v>
      </c>
      <c r="H64" s="89"/>
      <c r="I64" s="89"/>
      <c r="J64" s="89"/>
    </row>
    <row r="65" spans="1:10" ht="15.6" x14ac:dyDescent="0.3">
      <c r="A65" s="109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9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9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9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9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9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9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09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5.6" x14ac:dyDescent="0.3">
      <c r="A73" s="109"/>
      <c r="B73" s="18"/>
      <c r="C73" s="18"/>
      <c r="D73" s="18"/>
      <c r="E73" s="18"/>
      <c r="F73" s="18"/>
      <c r="G73" s="18"/>
      <c r="H73" s="18"/>
      <c r="I73" s="18"/>
      <c r="J73" s="18"/>
    </row>
  </sheetData>
  <mergeCells count="25">
    <mergeCell ref="A65:A73"/>
    <mergeCell ref="A4:A7"/>
    <mergeCell ref="A9:A14"/>
    <mergeCell ref="A17:A20"/>
    <mergeCell ref="A22:A28"/>
    <mergeCell ref="A30:A37"/>
    <mergeCell ref="A38:A42"/>
    <mergeCell ref="A43:J43"/>
    <mergeCell ref="B28:E28"/>
    <mergeCell ref="B27:E27"/>
    <mergeCell ref="G62:I62"/>
    <mergeCell ref="G60:J60"/>
    <mergeCell ref="A44:A48"/>
    <mergeCell ref="B48:D48"/>
    <mergeCell ref="A50:A57"/>
    <mergeCell ref="B57:D57"/>
    <mergeCell ref="G64:J64"/>
    <mergeCell ref="B36:E36"/>
    <mergeCell ref="B42:E42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2025-05-12T13:32:35Z</cp:lastPrinted>
  <dcterms:created xsi:type="dcterms:W3CDTF">2015-06-05T18:19:34Z</dcterms:created>
  <dcterms:modified xsi:type="dcterms:W3CDTF">2025-05-26T12:10:15Z</dcterms:modified>
</cp:coreProperties>
</file>